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20" windowWidth="20730" windowHeight="9710" firstSheet="2" activeTab="11"/>
  </bookViews>
  <sheets>
    <sheet name="Jan 19" sheetId="1" r:id="rId1"/>
    <sheet name="Feb 19" sheetId="2" r:id="rId2"/>
    <sheet name="Mart 19" sheetId="3" r:id="rId3"/>
    <sheet name="April 19" sheetId="4" r:id="rId4"/>
    <sheet name="Mei 19" sheetId="5" r:id="rId5"/>
    <sheet name="Juni 19" sheetId="6" r:id="rId6"/>
    <sheet name="Juli 19" sheetId="7" r:id="rId7"/>
    <sheet name="Agust 19" sheetId="8" r:id="rId8"/>
    <sheet name="Sept 19" sheetId="9" r:id="rId9"/>
    <sheet name="Okt 19" sheetId="10" r:id="rId10"/>
    <sheet name="Nov 19" sheetId="11" r:id="rId11"/>
    <sheet name="Des 19" sheetId="12" r:id="rId12"/>
  </sheets>
  <definedNames>
    <definedName name="_xlnm.Print_Area" localSheetId="7">'Agust 19'!$A$1:$Y$21</definedName>
    <definedName name="_xlnm.Print_Area" localSheetId="3">'April 19'!$A$1:$Y$20</definedName>
    <definedName name="_xlnm.Print_Area" localSheetId="11">'Des 19'!$A$1:$Z$26</definedName>
    <definedName name="_xlnm.Print_Area" localSheetId="1">'Feb 19'!$A$1:$Y$27</definedName>
    <definedName name="_xlnm.Print_Area" localSheetId="0">'Jan 19'!$A$1:$Y$33</definedName>
    <definedName name="_xlnm.Print_Area" localSheetId="6">'Juli 19'!$A$1:$Y$21</definedName>
    <definedName name="_xlnm.Print_Area" localSheetId="5">'Juni 19'!$A$1:$Y$21</definedName>
    <definedName name="_xlnm.Print_Area" localSheetId="2">'Mart 19'!$A$1:$Y$21</definedName>
    <definedName name="_xlnm.Print_Area" localSheetId="4">'Mei 19'!$A$1:$Y$21</definedName>
    <definedName name="_xlnm.Print_Area" localSheetId="10">'Nov 19'!$A$1:$Z$24</definedName>
    <definedName name="_xlnm.Print_Area" localSheetId="9">'Okt 19'!$A$1:$Y$18</definedName>
    <definedName name="_xlnm.Print_Area" localSheetId="8">'Sept 19'!$A$1:$Y$23</definedName>
    <definedName name="_xlnm.Print_Titles" localSheetId="7">'Agust 19'!$5:$7</definedName>
    <definedName name="_xlnm.Print_Titles" localSheetId="11">'Des 19'!$5:$7</definedName>
    <definedName name="_xlnm.Print_Titles" localSheetId="6">'Juli 19'!$5:$7</definedName>
    <definedName name="_xlnm.Print_Titles" localSheetId="5">'Juni 19'!$5:$7</definedName>
    <definedName name="_xlnm.Print_Titles" localSheetId="4">'Mei 19'!$5:$7</definedName>
    <definedName name="_xlnm.Print_Titles" localSheetId="10">'Nov 19'!$5:$7</definedName>
    <definedName name="_xlnm.Print_Titles" localSheetId="9">'Okt 19'!$5:$7</definedName>
    <definedName name="_xlnm.Print_Titles" localSheetId="8">'Sept 19'!$5:$7</definedName>
  </definedNames>
  <calcPr fullCalcOnLoad="1"/>
</workbook>
</file>

<file path=xl/sharedStrings.xml><?xml version="1.0" encoding="utf-8"?>
<sst xmlns="http://schemas.openxmlformats.org/spreadsheetml/2006/main" count="901" uniqueCount="279">
  <si>
    <t>LAPORAN KEJADIAN / BENCANA BULANAN</t>
  </si>
  <si>
    <t>NO.               /           /38/2019</t>
  </si>
  <si>
    <t>No</t>
  </si>
  <si>
    <t>Waktu</t>
  </si>
  <si>
    <t>Lokasi</t>
  </si>
  <si>
    <t>Jenis Bencana/Kejadian</t>
  </si>
  <si>
    <t>Penyebab</t>
  </si>
  <si>
    <t>Rumah</t>
  </si>
  <si>
    <t>Sarana Prasarana</t>
  </si>
  <si>
    <t>Kerusakan (Rp)</t>
  </si>
  <si>
    <t>Keterangan</t>
  </si>
  <si>
    <t>Hari</t>
  </si>
  <si>
    <t>Tanggal</t>
  </si>
  <si>
    <t>Dukuh</t>
  </si>
  <si>
    <t>Desa</t>
  </si>
  <si>
    <t>Kecamatan</t>
  </si>
  <si>
    <t>Roboh</t>
  </si>
  <si>
    <t>R. Berat</t>
  </si>
  <si>
    <t>R. Sedang</t>
  </si>
  <si>
    <t>R. Ringan</t>
  </si>
  <si>
    <t>Terendam</t>
  </si>
  <si>
    <t>Sekolah</t>
  </si>
  <si>
    <t>T. Ibadah</t>
  </si>
  <si>
    <t>Sar. Kes</t>
  </si>
  <si>
    <t>Bang. Lain</t>
  </si>
  <si>
    <t>Jembatan</t>
  </si>
  <si>
    <t>Jalan</t>
  </si>
  <si>
    <t>Sawah/Tnmn</t>
  </si>
  <si>
    <t>Irigasi</t>
  </si>
  <si>
    <t>Jum</t>
  </si>
  <si>
    <t>Senin</t>
  </si>
  <si>
    <t>Bawu</t>
  </si>
  <si>
    <t>Kemusu</t>
  </si>
  <si>
    <t>Angin</t>
  </si>
  <si>
    <t>Hujan Angin</t>
  </si>
  <si>
    <t xml:space="preserve">Hujan deras yang disertai angin yang merata di Wilayah Desa Bawu Kec. Kemusus mengakibatkan beberapa rumah warga mengalami rusak ringan. Tidak ada korban jiwa pada peristiwa tersebut, kerja bakti gotong dilakukan oleh warga beserta aparat Desa dan Kecamatan. </t>
  </si>
  <si>
    <t>Jumat</t>
  </si>
  <si>
    <t>Margo Mulyo/ Timboao</t>
  </si>
  <si>
    <t>Ngadirojo</t>
  </si>
  <si>
    <t>Gladagsari</t>
  </si>
  <si>
    <t>Tanah Longsor</t>
  </si>
  <si>
    <t xml:space="preserve">Hujan </t>
  </si>
  <si>
    <t>Hujan deras yang di wilayah Desa Ngadirojo menyebabkan tanah longsor dan menimpa dua rumah warga, serta menutup akses jalan. juga menyebabkan longsornya tanggul masjid. Ttidak ada korban jiwa pada peristiwa terebut, gotong royong pembersihan lokasi dilakukan oleh warga beserta aparat Kecamatan serta BPBD Boyolali.</t>
  </si>
  <si>
    <t>Kamis</t>
  </si>
  <si>
    <t>Sumber lerak</t>
  </si>
  <si>
    <t xml:space="preserve">Siswo dipuran </t>
  </si>
  <si>
    <t>Boyolali</t>
  </si>
  <si>
    <t>Tanah longsor</t>
  </si>
  <si>
    <t>Hujan</t>
  </si>
  <si>
    <t>Hujan deras yang  mengakibatkan tebing dibantaran Kali gede longsor serta Tulis KALI GEDE ikut longsor. Untuk selanjutnya ditindaklanjuti oleh DLH</t>
  </si>
  <si>
    <t xml:space="preserve">Banyudono </t>
  </si>
  <si>
    <t>Hujan angin</t>
  </si>
  <si>
    <t>Jumlah</t>
  </si>
  <si>
    <t>Boyolali,  30 April  2019</t>
  </si>
  <si>
    <t>KEPALA PELAKSANA BPBD</t>
  </si>
  <si>
    <t>KABUPATEN BOYOLALI</t>
  </si>
  <si>
    <t>Drs. BAMBANG SINUNGHARJO, MSi</t>
  </si>
  <si>
    <t>Pembina Utama Muda</t>
  </si>
  <si>
    <t>NIP. 19620310 198503 1 019</t>
  </si>
  <si>
    <t>KABUPATEN BOYOLALI MEI 2019</t>
  </si>
  <si>
    <t>KABUPATEN BOYOLALI JANUARI 2019</t>
  </si>
  <si>
    <t>KAmis</t>
  </si>
  <si>
    <t>Patran</t>
  </si>
  <si>
    <t>Jrakah</t>
  </si>
  <si>
    <t>Selo</t>
  </si>
  <si>
    <t xml:space="preserve">Hujan disertai angin di Dk Patran Jrakah menyebabkan tanah longsor dan menimpa kandang milik salah satu warga  , dilakukan gotong royong oleh warga dilakukan assesmen oleh TRC BPBD </t>
  </si>
  <si>
    <t>Bangunrejo</t>
  </si>
  <si>
    <t>Hujan disertai angin di Dk Bangunrejo Jrakah menyebabkan tanah longsor dan menimpa kamar mandi milik salah satu warga  , dilakukan gotong royong oleh warga dilakukan diberikan bantuan logistik oleh Pemkab. Boyolali</t>
  </si>
  <si>
    <t>Ngargorejo</t>
  </si>
  <si>
    <t>Ngemplak</t>
  </si>
  <si>
    <t>Terjadi angin kencang di wilayah Kec. Ngemplak (Ngargorejo) mengakibatkan beberapa pohon tumbang dan patah. Satu rumah rusak ringan</t>
  </si>
  <si>
    <t>Tawangsari</t>
  </si>
  <si>
    <t>Sobokerto</t>
  </si>
  <si>
    <t>Terjadi angin kencang di wilayah Kec. Ngemplak (Sobokerto) mengakibatkan beberapa pohon tumbang dan patah. Satu rumah roboh dan satu rumahrusak berat</t>
  </si>
  <si>
    <t>Tambak</t>
  </si>
  <si>
    <t>Mojosongo</t>
  </si>
  <si>
    <t>Terjadi angin kencang di wilayah Kec. Mojosongo mengakibatkan beberapa pohon tumbang dan patah. Satu rumah rusak ringan tersrempet pohon</t>
  </si>
  <si>
    <t>Gajahrejo</t>
  </si>
  <si>
    <t>Bendosari</t>
  </si>
  <si>
    <t>Sawit</t>
  </si>
  <si>
    <t>Angin kencang di Desa Bendosari menyebabkan beberapa pohon tumbang di makam dan bahkan banyak yang melintang di tengah jalan. Gotong royong dilakukan oleh BPBD Kab. Boyolali bersama warga, tidak ada korban jiwa pada peristiwa tersebut.</t>
  </si>
  <si>
    <t>Sabtu</t>
  </si>
  <si>
    <t>Jatisari</t>
  </si>
  <si>
    <t>Sambi</t>
  </si>
  <si>
    <t>Hujan yang disertai angin di Desa Jatisari sawit menyebabkan beberapa rumah warga mengalami kerusakan ringan, tidak ada korban jiwa pada peristiwa tersebut.</t>
  </si>
  <si>
    <t>Wonosegoro</t>
  </si>
  <si>
    <t>Cepogo</t>
  </si>
  <si>
    <t>Hujan lebat menyebabkan tanah longsor dan menimpa bangunan di bawahnya, tidak ada korban jiwa pada peristiwa tersebut.</t>
  </si>
  <si>
    <t>Minggu</t>
  </si>
  <si>
    <t xml:space="preserve">Paras , Gedangan </t>
  </si>
  <si>
    <t xml:space="preserve">Hujan lebat disertai angin  menyebabkan beberapa rumah mengalami kerusakan ringan di Paras 2 rumah ringan dan di Desa Gedangan satu rumah, tidak ada kurban jiwa pada peristiwa tersebut.  </t>
  </si>
  <si>
    <t>Ngargoloka</t>
  </si>
  <si>
    <t>Ampel</t>
  </si>
  <si>
    <t>tanah longsor</t>
  </si>
  <si>
    <t xml:space="preserve">Hujan lebat disertai angin  menyebabkan tanah longsor yang menimpa rumah Bp. Jarwanto sehingga rumah mengalami rusak ringan, tidak ada korban jiwa pada peristiwa tersebut.  </t>
  </si>
  <si>
    <t>Jatilawang</t>
  </si>
  <si>
    <t>Banjir</t>
  </si>
  <si>
    <t>Hujan lebat disertai angin  menyebabkan banjir di Sungai Jatilawang, satu orang anak  hanyut saat bermain di sungai, ditemukan di Waduk Kedung Ombo pada hari Senin jam 16.30 sudah dalam keadaan MD</t>
  </si>
  <si>
    <t>Rabu</t>
  </si>
  <si>
    <t>Hujan disertai angin di Desa Jrakah menyebabkan tanah longsor menutup akses jalan SSB sehingga tidak bisa dilalui kendaraan baik roda 4 maupun roda 2 sehingga perlu penanganan untuk membuka akses jalan tersebut. di lain tempat akibat angin satu rumah mengalami kerusakan.</t>
  </si>
  <si>
    <t>Banjarsari</t>
  </si>
  <si>
    <t>Kemiri</t>
  </si>
  <si>
    <t>Hujan disertai angin menyebabkan satu rumah rusak berat kena angin, disamping memang kondisi rumah juga sudah tua. Satu orang mengalami luma dan langsung dibawa ke RSU Pandanaran Boyolali.</t>
  </si>
  <si>
    <t>Kalimati</t>
  </si>
  <si>
    <t>Juwangi</t>
  </si>
  <si>
    <t>Anginj</t>
  </si>
  <si>
    <t>hujan angin</t>
  </si>
  <si>
    <t>hujan lebat menyebabkan banjir di sungai kalimati, satu rumah warga mengalami kerusakan tidak ada korban jiwa pada peristiwa tersebut.</t>
  </si>
  <si>
    <t xml:space="preserve">Padokan </t>
  </si>
  <si>
    <t>sawahan</t>
  </si>
  <si>
    <t xml:space="preserve">Hujan menyebabkan debit air di Sungai DK. Padokan Sawahan Ngemplak meluap, satu rumah terancan roboh karena gerusan air. warga dihimbau untuk bisa gotong royong membuat dinding pengaman dari bahan banjiran. </t>
  </si>
  <si>
    <t>Kateguhan</t>
  </si>
  <si>
    <t xml:space="preserve">Hujan disertai angin menyebabkan satu rumah warga mengalami rusak berat , tidak ada korban jiwa pada peristiwa tersebut. </t>
  </si>
  <si>
    <t>sEA</t>
  </si>
  <si>
    <t>Selasa</t>
  </si>
  <si>
    <t>Plambong</t>
  </si>
  <si>
    <t>Blagung</t>
  </si>
  <si>
    <t>Simo</t>
  </si>
  <si>
    <t xml:space="preserve">Hujan disertai angin menyebabkan satu rumah warga mengalami rusak ringan tertimpa pohon beringin besar , tidak ada korban jiwa pada peristiwa tersebut. </t>
  </si>
  <si>
    <t>Boyolali,   31 Januari 2019</t>
  </si>
  <si>
    <t>KABUPATEN BOYOLALI FEBRUARI 2019</t>
  </si>
  <si>
    <t>Winong</t>
  </si>
  <si>
    <t>Canden</t>
  </si>
  <si>
    <t>Hujan deras yang disertai angin mengakibatkan satu rumah warga rusak tertimpa pohon tumbang, warga melakukan kerja bakti untuk melakukan pembersihan puing akibat angin tersebut , diberikan bantuan logistik dari Pemkab. Boyolali</t>
  </si>
  <si>
    <t>Kedung Dawung</t>
  </si>
  <si>
    <t>Sambeng</t>
  </si>
  <si>
    <t>Hujan deras yang disertai angin mengakibatkan satu rumah warga rusak tertimpa pohon tumbang, kerja bakti dibantu warga dan diberikan bantuan logistik dari Pemkab. Boyolali.</t>
  </si>
  <si>
    <t>Bangsalan</t>
  </si>
  <si>
    <t>Teras</t>
  </si>
  <si>
    <t>Hujan deras yang disertai angin mengakibatkan beberapa rumah warga mengalami kerusakan  akibat tertimpa pohon tumbang, kerja bakti dilakukan oleh warga  warga dan dibantu oleh TRC BPBD Kab. Boyolali , diberikan bantuan logistik dari Pemkab. Boyolali.</t>
  </si>
  <si>
    <t>Hujan deras yang disertai angin mengakibatkan satu rumah warga rusak tertimpa pohon tumbang,  dilakukan kerja bakti untuk  pembersihan puing akibat angin tersebut , diberikan bantuan logistik dari Pemkab. Boyolali</t>
  </si>
  <si>
    <t>Bendan</t>
  </si>
  <si>
    <t>Banyudono</t>
  </si>
  <si>
    <t>Ketaon</t>
  </si>
  <si>
    <t>Pelemrejo</t>
  </si>
  <si>
    <t>Andong</t>
  </si>
  <si>
    <t xml:space="preserve">Hujan deras yang disertaimengakibatkan tanah longsor, menimbun jalan kampung. Dilakukan kerja bakti oleh warga agar  bisa untuk akses jalan lagi </t>
  </si>
  <si>
    <t>Sidosari</t>
  </si>
  <si>
    <t>Genting</t>
  </si>
  <si>
    <t>Hujan deras mengakibatkan talut pekarangan  longsor dan  menimpa rumah milik seorang warga yang berada disamping bawah. Warga bergotong royong membersihkan rumah yang terkena longsoran agar bisa ditempati kembali. Diberikan bantuan Logistik dari Pemkab. Boyolali.</t>
  </si>
  <si>
    <t>Ngrajeg</t>
  </si>
  <si>
    <t>Kayen</t>
  </si>
  <si>
    <t>Petit</t>
  </si>
  <si>
    <t>Hujan lebat disertai petir   menyebabkan satu  rumah warga mengalami kerusakan, dan mematikan instalasi listrik dalam rumah tersebut. Kerja bakti pembersian puing-puing rumah dibantu warga setempat.  Diberikan bantuan logistik dari Pemkab. Boyolali.</t>
  </si>
  <si>
    <t>Musuk</t>
  </si>
  <si>
    <t>Hujan lebat disertai angin  menyebabkan sebuah pohon pete tumbah menimpa rumah warga. Dilakukan kerja bakti oleh warga dan dibantu TRC BPBD. Diberikan bantuan logistik dari Pemkab. Boyolali.</t>
  </si>
  <si>
    <t>Boyolali,   28 Februari 2019</t>
  </si>
  <si>
    <t>KABUPATEN BOYOLALI MARET 2019</t>
  </si>
  <si>
    <t>Ngagrong</t>
  </si>
  <si>
    <t>Tamah longsor</t>
  </si>
  <si>
    <t>Hujan deras yang disertai angin yang merata di Wilayah Kecamatan Gladagsari dua rumah warga tertimpa longsoran tanah , tidak ada korban jiwa pada peristiwa tersebut, kerja bakti gotong royong dilakukan oleh warga .</t>
  </si>
  <si>
    <t>Hujan deras yang disertai angin di wilayah Kec. Boyolali kususnya di Desa Winong yang mengakibatkan beberapa rumah warga mengalami rusak ringan, tidak ada korban jiwa pada peristiwa terebut, gotong royong pembersihan lokasi dilakukan oleh warga beserta aparat Kecamatan serta BPBD Boyolali.</t>
  </si>
  <si>
    <t>Tegopati</t>
  </si>
  <si>
    <t>Hujan deras yang disertai angin mengakibatkan tebing longsor di Jl. Poros Desa Cepogo tepatnya di DK Tegopati Tumang, akibat kejadian tersebt akses jalan menuju Desa Cepogo sebelah timur untuk sementara tidak bisa dilalui, kerja bakti gotong royong pembersihan longsoran dilakukan oleh warga bersama TRC BPBD Kab.Boyolali.</t>
  </si>
  <si>
    <t>banjir</t>
  </si>
  <si>
    <t>Hujan deras dan derasnya air sungai mentebabkan talut danjembatan rusak hampir putus. sehingga tidak bisa dilalui untuk akses jalan. Jembatan tersebut merupajkan jalan penghubung Desa Jrakah dan Wilayah Magelang.</t>
  </si>
  <si>
    <t>Hujan deras yang disertai angin mengakibatkan tanah longsor di Dukuh Takeran Tlogolele, Di Desa Lencoh juga terjadi tanah longsor dan 4 tiang listik roboh sehingga menyebabkan pemadaman Listrik. Longsor juga terjadi di jalur SSB tepatnya di desa Lencoh, tidak ada korban jiwa pada peristiwa tersebut, gotong royong dilakukan oleh warga , PLN serta TRC BPBD Kab. Boyolali.</t>
  </si>
  <si>
    <t>Boyolali,  31 Maret 2019</t>
  </si>
  <si>
    <t>KABUPATEN BOYOLALI APRIL 2019</t>
  </si>
  <si>
    <t>KABUPATEN BOYOLALI JUNI 2019</t>
  </si>
  <si>
    <t>Boyolali,  30 Juni  2019</t>
  </si>
  <si>
    <t>KABUPATEN BOYOLALI JULI 2019</t>
  </si>
  <si>
    <t>KABUPATEN BOYOLALI AGUSTUS 2019</t>
  </si>
  <si>
    <t>Boyolali,  30 Juli  2019</t>
  </si>
  <si>
    <t>Boyolali,  30 Agustus  2019</t>
  </si>
  <si>
    <t>KABUPATEN BOYOLALI SEPTEMBER 2019</t>
  </si>
  <si>
    <t>Boyolali,  30 September  2019</t>
  </si>
  <si>
    <t xml:space="preserve">Hujan deras disertai angin di wilayah Kec. Banyudono menyebabkan beberapa pohon tumbang, dan beberapa rumah warga mengalami kerusakan juga merusakan jaringan listrik. Desa yang terdampak antaraa lain di Desa Bendan, Trayu, Tanjungsari, Ketaon, Bangak, Banyudono,  </t>
  </si>
  <si>
    <t>Sukabumi</t>
  </si>
  <si>
    <t>Kondisi Tanah tidak stabil</t>
  </si>
  <si>
    <t>Sesudah hujan deras dengan kondisi tanah yang tidak stabil menyebabkan tanah longsor di daerah pertambangan pasir mengakibatkan tanah longsor menimpa pekerja tambang sejumlah 2 orang dan MD</t>
  </si>
  <si>
    <t>Boyolali,  31 Mei  2019</t>
  </si>
  <si>
    <t>Kebon Luwak</t>
  </si>
  <si>
    <t>Ringin Larik</t>
  </si>
  <si>
    <t>Pohon Tumbang</t>
  </si>
  <si>
    <t>Kondisi Pohon yang sudah lapuk</t>
  </si>
  <si>
    <t>Pohon Tumbang menutupi akses jalan utama penghubung Kec. Musuk - Boyolali. Lokasi di Dk. Kebon Luwak, Rt 03/ Rw 01, Ds. Ringin Larik, Kec. Musuk</t>
  </si>
  <si>
    <t>Siswodipuran</t>
  </si>
  <si>
    <t>Angin Kencang</t>
  </si>
  <si>
    <t>Terjadi angin kencang yang mengakibatkan pohon tumbang di Jl. Kates no. 51 Boyolali mengenai kabel PLN serta menutup akses jalan</t>
  </si>
  <si>
    <t>4 - 31 Juli 2019</t>
  </si>
  <si>
    <t>Kekurangan Air</t>
  </si>
  <si>
    <t>Kekeringan</t>
  </si>
  <si>
    <t>4 - 31 Agustus 2019</t>
  </si>
  <si>
    <t>Plosokerep</t>
  </si>
  <si>
    <t>Kejadian pohon tumbang karena angin kencang mengakibatkan pohon tumbang menutupi sebagian jalan di Jl. Solo-Semarang Km.3</t>
  </si>
  <si>
    <t>Kejadian pohon tumbang karena angin kencang mengakibatkan pohon tumbang menimpa Truk Tronton dan sebagian jalan di Jalan Utama Desa Kemmiri-Boyolali</t>
  </si>
  <si>
    <t>Di Bulan Juli Sejumlah 33 Desa atau 7 Kecamatan mengalami krisis Air Bersih dikarenakan kekeringan. Dari BPBD Kab. Boyolali telah berupaya melakukan Droping Air Bersih dengan total mencapai 90 Tangki (450.000 Liter) sampai akhir bulan Juli dengan donatur APBD 35 Tangki (175.000 Liter)  dan CSR 55 Tangki (275.000 Liter)</t>
  </si>
  <si>
    <t>Jum'at</t>
  </si>
  <si>
    <t>Dampit</t>
  </si>
  <si>
    <t>Ngargosari</t>
  </si>
  <si>
    <t>Rumah
Roboh</t>
  </si>
  <si>
    <t>Kondisi rumah yang sudah lapuk</t>
  </si>
  <si>
    <t>Terjadi Rumah Roboh milik Bapak Sarmin kejadian pukul 20:00 WIB, saat kejadian keluarga sedang berkunjung di rumah saudara sehingga tidak terdampak korban jiwa</t>
  </si>
  <si>
    <t>Tambak Sari</t>
  </si>
  <si>
    <t>Sruni</t>
  </si>
  <si>
    <t>Angin Puting Beliung</t>
  </si>
  <si>
    <t>Angin
Kencang</t>
  </si>
  <si>
    <t>Rumah Roboh</t>
  </si>
  <si>
    <t>Kembang Kuning</t>
  </si>
  <si>
    <t>Kebakaran Hutan dan Lahan (KARHUTLA)</t>
  </si>
  <si>
    <t>Dampak
KARHUTLA
Gunung
Merbabu</t>
  </si>
  <si>
    <t>Pipa Air</t>
  </si>
  <si>
    <t>Ngagrong dan
Seboto</t>
  </si>
  <si>
    <t>Tamansari</t>
  </si>
  <si>
    <t>Njeruk
dan
Senden</t>
  </si>
  <si>
    <t xml:space="preserve">Kejadian Kebakaran Hutan dan Lahan Gunung Merbabu yang merambat memasuki wilayah Boyolali dengan kisaran kerugian mencapai Rp. 900.000.000,-  kerusakan meliputi kerusakan Lahan sebesar +/- 11,2 km dan Pipa Air Bersih </t>
  </si>
  <si>
    <t>Lemah Abang</t>
  </si>
  <si>
    <t>Keyongan</t>
  </si>
  <si>
    <t>Nogosari</t>
  </si>
  <si>
    <t>Kejadian rumah roboh milik Bp. Suwandi (37 thn), ukuran 9x6 m" yang terbuat dari bambu, akibat angin kencang, Kejadian pukul 20:30 WIB. Tidak ada korban jiwa ataupun luka-luka</t>
  </si>
  <si>
    <t>Kejadian rumah roboh milik Bp. Kromo Thakil (65 Thn) akibat angin kencang, Kejadian pukul 20:30 WIB. Tidak ada korban jiwa ataupun luka-luka</t>
  </si>
  <si>
    <t>1 - 30 September 2019</t>
  </si>
  <si>
    <t>Di Bulan Agustus Sejumlah 33 Desa atau 7 Kecamatan mengalami krisis Air Bersih dikarenakan kekeringan. Dari BPBD Kab. Boyolali telah berupaya melakukan Droping Air Bersih dengan total mencapai 827 Tangki (4.135.000 Liter) sampai akhir bulan Agustus dengan donatur APBD 267 Tangki (1.335.000 Liter)  dan CSR 560 Tangki (2.800.000 Liter)</t>
  </si>
  <si>
    <t>Barat
Puskesmas
Mojosongo</t>
  </si>
  <si>
    <t>Pohon
Lapuk</t>
  </si>
  <si>
    <t>Telah terjadi pohon tumbang pukul 23:30 WIB dikarenakan kondisi pohon sudah lapuk dan membahayakan pengguna jalan umum</t>
  </si>
  <si>
    <t>Tlogolel
dan
Jrakah</t>
  </si>
  <si>
    <t>Dampak angin puting beliung mengakibatkan sebagian rumah warga mengalami kerusakan ringan dengan total pendataan rumah yang mengalami kerusakan sejumlah 41 rumah dengan kisaran total kerugian mencapai Rp. 20.000.000,-</t>
  </si>
  <si>
    <t>KABUPATEN BOYOLALI OKTOBER 2019</t>
  </si>
  <si>
    <t>1 - 31 Oktober 2019</t>
  </si>
  <si>
    <t>Boyolali,  31 Oktober  2019</t>
  </si>
  <si>
    <t>1 - 23 November 2019</t>
  </si>
  <si>
    <t>Pungkuk
dan
Karangboyo</t>
  </si>
  <si>
    <t>Angin Kencang dan Hujan Deras</t>
  </si>
  <si>
    <t>Kalongan, Karangmalang, Klencer, Jerukan, Bibis</t>
  </si>
  <si>
    <t>Jenis Bencana
/Kejadian</t>
  </si>
  <si>
    <t>Kejadian angin kencang disertai hujan deras (badai hujan) sekitar jam 17:30 WIB dmengakibatkan 11 rumah warga mengalami kerusakan, dengan jenis kerusakan dari rusak ringan sampai rusak berat, dengan hasil pendataan 2 Rumah rusak berat, 1 rumah rusak sedang, 8 rumah rusak ringan. Kisaran Total Kerugian mencapai Rp. 35.000.000,-</t>
  </si>
  <si>
    <t>Kejadian angin kencang disertai hujan deras (badai hujan) sekitar jam 16:20 WIB dmengakibatkan 11 rumah warga mengalami kerusakan, dengan jenis kerusakan dari rusak ringan sampai rusak berat, dengan hasil pendataan 7 Rumah rusak berat, 4 rumah rusak sedang. Kisaran Total Kerugian mencapai Rp. 45.000.000,-</t>
  </si>
  <si>
    <t>Doplang, Kalitlawah, Ngaren</t>
  </si>
  <si>
    <t>Ngaren</t>
  </si>
  <si>
    <t>Juwangi, Pilangrejo, Jerukan</t>
  </si>
  <si>
    <t>Kejadian angin kencang disertai hujan deras (badai hujan) sekitar jam 18:30 WIB dmengakibatkan 7 rumah warga mengalami kerusakan, dengan jenis kerusakan dari rusak ringan sampai rusak berat, dengan hasil pendataan 7 rumah rusak ringan. Kisaran Total Kerugian mencapai Rp. 2.000.000,-</t>
  </si>
  <si>
    <t>Kejadian angin kencang disertai hujan deras (badai hujan) sekitar jam 16:20 WIB dmengakibatkan 11 rumah warga mengalami kerusakan, dengan jenis kerusakan dari rusak ringan sampai rusak berat, dengan hasil pendataan 5 Rumah roboh, 2 rumah rusak sedang. Kisaran Total Kerugian mencapai Rp. 75.000.000,-</t>
  </si>
  <si>
    <t>Banyudono - Sawit</t>
  </si>
  <si>
    <t>Bandungan, Tanon, Kateguhan, Jatisalam</t>
  </si>
  <si>
    <t>Kejadian angin kencang mengakibatkan beberapa pohon tumbang yang menutupi jalur umum penghubung desa. TRC BPBD melakukan evakuasi pemotongan dan pembersihan di 4 ttik pohon tumbang yang menutupi jalan umum</t>
  </si>
  <si>
    <t>Karanggede dan Wonosegoro</t>
  </si>
  <si>
    <t>Pengging - Sangup</t>
  </si>
  <si>
    <t>Kejadian angin kencang mengakibatkan beberapa pohon tumbang yang menutupi jalur umum dan sebagian menimpa jaringan kabel listrik PLN</t>
  </si>
  <si>
    <t>Blawong, Ngeboran, Rejosari</t>
  </si>
  <si>
    <t>Wonoharjo</t>
  </si>
  <si>
    <t>Kejadian Angin Kencang yang mengakibatkan kerusakan sedang pada 3 rumah warga di Ds. Wonoharjo, Kec. Kemusu. Kisaran total kerugian Rp. 3.000.000,-</t>
  </si>
  <si>
    <t>Sampai Bulan September Sejumlah 42 Desa atau 12 Kecamatan mengalami krisis Air Bersih dikarenakan kekeringan. Dari BPBD Kab. Boyolali telah berupaya melakukan Droping Air Bersih dengan total mencapai 827 Tangki (4.135.000 Liter) sampai akhir bulan September dengan donatur APBD 267 Tangki (1.335.000 Liter)  dan CSR 560 Tangki (2.800.000 Liter)</t>
  </si>
  <si>
    <t>Sampai bulan Oktober Sejumlah 47 Desa atau 12 Kecamatan mengalami krisis Air Bersih dikarenakan kekeringan. Dari BPBD Kab. Boyolali telah berupaya melakukan Droping Air Bersih dengan total mencapai 1307 Tangki (6.535.000 Liter) sampai akhir bulan Oktober dengan donatur APBD 270 Tangki (1.350.000 Liter)  dan CSR 1037 Tangki (5.185.000 Liter)</t>
  </si>
  <si>
    <t>KABUPATEN BOYOLALI NOVEMBER 2019</t>
  </si>
  <si>
    <t>Boyolali,  30 November  2019</t>
  </si>
  <si>
    <t>Sampai dengan tanggal 24 November 2019 Sejumlah 49 Desa atau 12 Kecamatan mengalami krisis Air Bersih dikarenakan kekeringan. Dari BPBD Kab. Boyolali telah berupaya melakukan Droping Air Bersih dengan total mencapai 1374 Tangki (6.780.000Liter) sampai tanggal 23 November dengan donatur APBD 292 Tangki (1.460.000 Liter)  dan CSR 1082 Tangki (5.410.000 Liter)</t>
  </si>
  <si>
    <t>Jl. Sidodadi</t>
  </si>
  <si>
    <t>Pohon Tumbang
Mengenai Warung</t>
  </si>
  <si>
    <t>Kejadian Pohon Tumbang mengenai warung warga  sekitar jam 10:00 WIB mengalami kerusakan, dengan jenis kerusakan sedang. Kisaran Total Kerugian mencapai Rp. 2.000.000,-</t>
  </si>
  <si>
    <t>Jl. Pengging - Sawit</t>
  </si>
  <si>
    <t>Hujan dan Angin Puting Beliung</t>
  </si>
  <si>
    <t>KABUPATEN BOYOLALI DESEMBER 2019</t>
  </si>
  <si>
    <t>Jl. Pengging - Sawit
Dk. Babatan</t>
  </si>
  <si>
    <t>Nglumutan</t>
  </si>
  <si>
    <t>Salakan</t>
  </si>
  <si>
    <t>Pohon Tumbang menimpa Kanopi dan Brending Konter</t>
  </si>
  <si>
    <t>Kejadian Pohon Tumbang menimpa Kanopi dan Brending depan konter beserta  3 motor yang parkir di depan konter milik Bp. Ibrahim (26 Tahun), Bangunan dan motor mengalami kerusakan sedang, Korban Jiwa Nihil, Kisaran Total Kerugian Rp. 60.000.000,-</t>
  </si>
  <si>
    <t>Bukurireng</t>
  </si>
  <si>
    <t>Pohon Tumbang menimpa Pabri Tahu</t>
  </si>
  <si>
    <t>Kejadian Pohon Tumbang menimpa Pabrik Tahu milik Bp. Warkonco dengan kisaran total kerugian Rp. 20.000.000,-</t>
  </si>
  <si>
    <t>Pohon Tumbang menimpa Rumah Kosong</t>
  </si>
  <si>
    <t>Kejadian Pohon Tumbang menimpa rumah kosong milik warga dengan kisaran total kerugian Rp. 1.000.000,-</t>
  </si>
  <si>
    <t>Sarimulyo, Gemburan, Manjung, Tegalrejo</t>
  </si>
  <si>
    <t>Pohon tumbang menutupi akses jalan umum dan Gedung serba guna roboh</t>
  </si>
  <si>
    <t>Banaran, Karanggeneng, Karangkepoh</t>
  </si>
  <si>
    <t>Pohon Tumbang menutupi akses jalan di 6 titik lokasi</t>
  </si>
  <si>
    <t>Pohon Tumbang Menutupi Akses Jalan Umum
sejumlah 2 titik lokasi</t>
  </si>
  <si>
    <t>Pohon Tumbang Menutupi Akses Jalan Umum sejumlah 3 titik lokasi</t>
  </si>
  <si>
    <t>Kejadian Pohon Tumbang menutupi akses jalan umum di 5 Titik lokasi dengan kisaran total kerugian mencapai Rp 5.000.000,-
Pemotongan dan Pembersiahn Pohon Tumbang dilaksanakan oleh TRC BPBD Boyolali, PMI, Relawan dan Masyarakat sekitar.</t>
  </si>
  <si>
    <t>Kejadian pohon Tumbang menutupi akses jalan umum di 3 Titik lokasi. Pemotongan dan Pembersihan dilaksanakan oleh TRC BPBD Boyolali, PMI, Relawan dan Masyarakat sekitar.
Gedung Serba Guna roboh dan menimpa warga yang sedang berteduh dampak Korban Jiwa MD 1 Orang. Kisaran total kerugian Rp. 400.000.000,-</t>
  </si>
  <si>
    <t>Kejadian pohon Tumbang menutupi akses jalan umum di 6 Titik lokasi. Pemotongan dan Pembersihan dilaksanakan oleh TRC BPBD Boyolali, PMI, Relawan dan Masyarakat sekitar. Kisaran total kerugian Rp. 1000.000,-</t>
  </si>
  <si>
    <t>Jl. Garuda,
Jl. Professor Soeharso, Jl. Pandanaran, Karangkepoh</t>
  </si>
  <si>
    <t>Jl. Pangeran Diponegoro</t>
  </si>
  <si>
    <t>Kragilan</t>
  </si>
  <si>
    <t>Jenengan, Kemasan</t>
  </si>
  <si>
    <t>Kejadian pohon Tumbang menutupi akses jalan umum di 2 Titik lokasi dan 2 tiang listrik roboh. Pemotongan dan Pembersihan dilaksanakan oleh TRC BPBD Boyolali, PMI, Relawan dan Masyarakat sekitar. Kisaran total kerugian Rp. 10.000.000,-</t>
  </si>
  <si>
    <t>Boyolali,  31 Desember  2019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</si>
</sst>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p&quot;#,##0_);\(&quot;Rp&quot;#,##0\)"/>
    <numFmt numFmtId="165" formatCode="&quot;Rp&quot;#,##0_);[Red]\(&quot;Rp&quot;#,##0\)"/>
    <numFmt numFmtId="166" formatCode="&quot;Rp&quot;#,##0.00_);\(&quot;Rp&quot;#,##0.00\)"/>
    <numFmt numFmtId="167" formatCode="&quot;Rp&quot;#,##0.00_);[Red]\(&quot;Rp&quot;#,##0.00\)"/>
    <numFmt numFmtId="168" formatCode="_(&quot;Rp&quot;* #,##0_);_(&quot;Rp&quot;* \(#,##0\);_(&quot;Rp&quot;* &quot;-&quot;_);_(@_)"/>
    <numFmt numFmtId="169" formatCode="_(&quot;Rp&quot;* #,##0.00_);_(&quot;Rp&quot;* \(#,##0.00\);_(&quot;Rp&quot;* &quot;-&quot;??_);_(@_)"/>
    <numFmt numFmtId="170" formatCode="[$-421]dd\ mmmm\ yyyy;@"/>
  </numFmts>
  <fonts count="46">
    <font>
      <sz val="11"/>
      <color theme="1"/>
      <name val="Calibri"/>
      <family val="2"/>
    </font>
    <font>
      <sz val="11"/>
      <color indexed="8"/>
      <name val="Calibri"/>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Narrow"/>
      <family val="2"/>
    </font>
    <font>
      <b/>
      <sz val="12"/>
      <color indexed="8"/>
      <name val="Arial Narrow"/>
      <family val="2"/>
    </font>
    <font>
      <sz val="10"/>
      <color indexed="8"/>
      <name val="Calibri"/>
      <family val="2"/>
    </font>
    <font>
      <b/>
      <sz val="10"/>
      <color indexed="8"/>
      <name val="Calibri"/>
      <family val="2"/>
    </font>
    <font>
      <b/>
      <sz val="12"/>
      <name val="Calibri"/>
      <family val="2"/>
    </font>
    <font>
      <sz val="12"/>
      <name val="Calibri"/>
      <family val="2"/>
    </font>
    <font>
      <b/>
      <u val="single"/>
      <sz val="12"/>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Narrow"/>
      <family val="2"/>
    </font>
    <font>
      <b/>
      <sz val="12"/>
      <color theme="1"/>
      <name val="Arial Narrow"/>
      <family val="2"/>
    </font>
    <font>
      <sz val="10"/>
      <color theme="1"/>
      <name val="Calibri"/>
      <family val="2"/>
    </font>
    <font>
      <b/>
      <sz val="10"/>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style="thin"/>
      <right/>
      <top/>
      <bottom/>
    </border>
    <border>
      <left style="thin"/>
      <right style="thin"/>
      <top/>
      <bottom style="thin"/>
    </border>
    <border>
      <left>
        <color indexed="63"/>
      </left>
      <right>
        <color indexed="63"/>
      </right>
      <top style="thin"/>
      <bottom>
        <color indexed="63"/>
      </bottom>
    </border>
    <border>
      <left style="thin"/>
      <right style="thin"/>
      <top style="thin"/>
      <bottom/>
    </border>
    <border>
      <left style="thin"/>
      <right/>
      <top style="thin"/>
      <bottom style="thin"/>
    </border>
    <border>
      <left/>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26">
    <xf numFmtId="0" fontId="0" fillId="0" borderId="0" xfId="0" applyFont="1" applyAlignment="1">
      <alignment/>
    </xf>
    <xf numFmtId="0" fontId="42" fillId="33" borderId="0" xfId="0" applyFont="1" applyFill="1" applyAlignment="1">
      <alignment/>
    </xf>
    <xf numFmtId="0" fontId="43" fillId="33" borderId="0" xfId="0" applyFont="1" applyFill="1" applyAlignment="1">
      <alignment/>
    </xf>
    <xf numFmtId="0" fontId="44" fillId="33" borderId="0" xfId="0" applyFont="1" applyFill="1" applyAlignment="1">
      <alignment horizontal="center"/>
    </xf>
    <xf numFmtId="0" fontId="44" fillId="33" borderId="0" xfId="0" applyFont="1" applyFill="1" applyAlignment="1">
      <alignment/>
    </xf>
    <xf numFmtId="41" fontId="44" fillId="33" borderId="0" xfId="0" applyNumberFormat="1" applyFont="1" applyFill="1" applyAlignment="1">
      <alignment/>
    </xf>
    <xf numFmtId="0" fontId="45" fillId="33" borderId="10" xfId="0" applyFont="1" applyFill="1" applyBorder="1" applyAlignment="1">
      <alignment horizontal="center"/>
    </xf>
    <xf numFmtId="0" fontId="45" fillId="33" borderId="10" xfId="0" applyFont="1" applyFill="1" applyBorder="1" applyAlignment="1">
      <alignment horizontal="center" vertical="center" wrapText="1"/>
    </xf>
    <xf numFmtId="0" fontId="45" fillId="33" borderId="10" xfId="0" applyFont="1" applyFill="1" applyBorder="1" applyAlignment="1">
      <alignment horizontal="center" vertical="center"/>
    </xf>
    <xf numFmtId="0" fontId="45" fillId="33" borderId="10" xfId="0" applyFont="1" applyFill="1" applyBorder="1" applyAlignment="1">
      <alignment horizontal="center" textRotation="90"/>
    </xf>
    <xf numFmtId="0" fontId="45" fillId="33" borderId="11" xfId="0" applyFont="1" applyFill="1" applyBorder="1" applyAlignment="1">
      <alignment horizontal="center" vertical="center"/>
    </xf>
    <xf numFmtId="0" fontId="45" fillId="33" borderId="12" xfId="0" applyFont="1" applyFill="1" applyBorder="1" applyAlignment="1">
      <alignment horizontal="center" vertical="center"/>
    </xf>
    <xf numFmtId="0" fontId="45" fillId="33" borderId="0" xfId="0" applyFont="1" applyFill="1" applyBorder="1" applyAlignment="1">
      <alignment horizontal="center" vertical="center"/>
    </xf>
    <xf numFmtId="0" fontId="44" fillId="33" borderId="10" xfId="0" applyFont="1" applyFill="1" applyBorder="1" applyAlignment="1">
      <alignment horizontal="center" vertical="center"/>
    </xf>
    <xf numFmtId="14" fontId="44" fillId="33" borderId="11" xfId="0" applyNumberFormat="1" applyFont="1" applyFill="1" applyBorder="1" applyAlignment="1">
      <alignment horizontal="center" vertical="center"/>
    </xf>
    <xf numFmtId="0" fontId="44" fillId="33" borderId="10" xfId="0" applyFont="1" applyFill="1" applyBorder="1" applyAlignment="1">
      <alignment horizontal="center" vertical="center" wrapText="1"/>
    </xf>
    <xf numFmtId="41" fontId="44" fillId="33" borderId="10" xfId="43" applyFont="1" applyFill="1" applyBorder="1" applyAlignment="1">
      <alignment horizontal="center" vertical="center"/>
    </xf>
    <xf numFmtId="0" fontId="0" fillId="33" borderId="10" xfId="0" applyFont="1" applyFill="1" applyBorder="1" applyAlignment="1">
      <alignment horizontal="left" vertical="center" wrapText="1"/>
    </xf>
    <xf numFmtId="0" fontId="45" fillId="33" borderId="10" xfId="0" applyFont="1" applyFill="1" applyBorder="1" applyAlignment="1">
      <alignment horizontal="center" vertical="top"/>
    </xf>
    <xf numFmtId="0" fontId="45" fillId="33" borderId="10" xfId="0" applyFont="1" applyFill="1" applyBorder="1" applyAlignment="1">
      <alignment vertical="top"/>
    </xf>
    <xf numFmtId="170" fontId="45" fillId="33" borderId="10" xfId="0" applyNumberFormat="1" applyFont="1" applyFill="1" applyBorder="1" applyAlignment="1">
      <alignment vertical="top"/>
    </xf>
    <xf numFmtId="3" fontId="45" fillId="33" borderId="10" xfId="43" applyNumberFormat="1" applyFont="1" applyFill="1" applyBorder="1" applyAlignment="1">
      <alignment vertical="top"/>
    </xf>
    <xf numFmtId="41" fontId="45" fillId="33" borderId="10" xfId="43" applyFont="1" applyFill="1" applyBorder="1" applyAlignment="1">
      <alignment vertical="top"/>
    </xf>
    <xf numFmtId="41" fontId="45" fillId="33" borderId="10" xfId="0" applyNumberFormat="1" applyFont="1" applyFill="1" applyBorder="1" applyAlignment="1">
      <alignment vertical="top"/>
    </xf>
    <xf numFmtId="0" fontId="45" fillId="33" borderId="12" xfId="0" applyFont="1" applyFill="1" applyBorder="1" applyAlignment="1">
      <alignment/>
    </xf>
    <xf numFmtId="0" fontId="45" fillId="33" borderId="0" xfId="0" applyFont="1" applyFill="1" applyBorder="1" applyAlignment="1">
      <alignment/>
    </xf>
    <xf numFmtId="0" fontId="40" fillId="0" borderId="0" xfId="0" applyFont="1" applyAlignment="1">
      <alignment/>
    </xf>
    <xf numFmtId="0" fontId="44" fillId="33" borderId="0" xfId="0" applyFont="1" applyFill="1" applyBorder="1" applyAlignment="1">
      <alignment horizontal="center"/>
    </xf>
    <xf numFmtId="0" fontId="44" fillId="33" borderId="0" xfId="0" applyFont="1" applyFill="1" applyBorder="1" applyAlignment="1">
      <alignment/>
    </xf>
    <xf numFmtId="170" fontId="44" fillId="33" borderId="0" xfId="0" applyNumberFormat="1" applyFont="1" applyFill="1" applyBorder="1" applyAlignment="1" quotePrefix="1">
      <alignment/>
    </xf>
    <xf numFmtId="0" fontId="23" fillId="0" borderId="0" xfId="0" applyFont="1" applyAlignment="1">
      <alignment horizontal="center" vertical="top" wrapText="1"/>
    </xf>
    <xf numFmtId="0" fontId="24" fillId="0" borderId="0" xfId="0" applyFont="1" applyAlignment="1">
      <alignment wrapText="1"/>
    </xf>
    <xf numFmtId="0" fontId="23" fillId="0" borderId="0" xfId="0" applyFont="1" applyAlignment="1">
      <alignment vertical="top" wrapText="1"/>
    </xf>
    <xf numFmtId="0" fontId="0" fillId="0" borderId="0" xfId="0" applyAlignment="1">
      <alignment horizontal="center"/>
    </xf>
    <xf numFmtId="3" fontId="0" fillId="0" borderId="0" xfId="0" applyNumberFormat="1" applyAlignment="1">
      <alignment/>
    </xf>
    <xf numFmtId="0" fontId="23" fillId="0" borderId="0" xfId="0" applyFont="1" applyAlignment="1">
      <alignment horizontal="center" vertical="top" wrapText="1"/>
    </xf>
    <xf numFmtId="0" fontId="45" fillId="33" borderId="10" xfId="0" applyFont="1" applyFill="1" applyBorder="1" applyAlignment="1">
      <alignment horizontal="center" vertical="center"/>
    </xf>
    <xf numFmtId="0" fontId="45" fillId="33" borderId="11" xfId="0" applyFont="1" applyFill="1" applyBorder="1" applyAlignment="1">
      <alignment horizontal="center" vertical="center"/>
    </xf>
    <xf numFmtId="0" fontId="45" fillId="33" borderId="10" xfId="0" applyFont="1" applyFill="1" applyBorder="1" applyAlignment="1">
      <alignment horizontal="center"/>
    </xf>
    <xf numFmtId="0" fontId="45" fillId="33" borderId="10" xfId="0" applyFont="1" applyFill="1" applyBorder="1" applyAlignment="1">
      <alignment horizontal="center"/>
    </xf>
    <xf numFmtId="0" fontId="45" fillId="33" borderId="10" xfId="0" applyFont="1" applyFill="1" applyBorder="1" applyAlignment="1">
      <alignment horizontal="center" vertical="center" wrapText="1"/>
    </xf>
    <xf numFmtId="0" fontId="45" fillId="33" borderId="10" xfId="0" applyFont="1" applyFill="1" applyBorder="1" applyAlignment="1">
      <alignment horizontal="center" vertical="center"/>
    </xf>
    <xf numFmtId="0" fontId="45" fillId="33" borderId="10" xfId="0" applyFont="1" applyFill="1" applyBorder="1" applyAlignment="1">
      <alignment horizontal="center" textRotation="90"/>
    </xf>
    <xf numFmtId="0" fontId="45" fillId="33" borderId="11" xfId="0" applyFont="1" applyFill="1" applyBorder="1" applyAlignment="1">
      <alignment horizontal="center" vertical="center"/>
    </xf>
    <xf numFmtId="0" fontId="44" fillId="33" borderId="10" xfId="0" applyFont="1" applyFill="1" applyBorder="1" applyAlignment="1">
      <alignment horizontal="center" vertical="center"/>
    </xf>
    <xf numFmtId="14" fontId="44" fillId="33" borderId="11" xfId="0" applyNumberFormat="1" applyFont="1" applyFill="1" applyBorder="1" applyAlignment="1">
      <alignment horizontal="center" vertical="center"/>
    </xf>
    <xf numFmtId="0" fontId="44" fillId="33" borderId="10" xfId="0" applyFont="1" applyFill="1" applyBorder="1" applyAlignment="1">
      <alignment horizontal="center" vertical="center" wrapText="1"/>
    </xf>
    <xf numFmtId="41" fontId="44" fillId="33" borderId="10" xfId="43" applyFont="1" applyFill="1" applyBorder="1" applyAlignment="1">
      <alignment horizontal="center" vertical="center"/>
    </xf>
    <xf numFmtId="0" fontId="0" fillId="33" borderId="10" xfId="0" applyFont="1" applyFill="1" applyBorder="1" applyAlignment="1">
      <alignment horizontal="left" vertical="center" wrapText="1"/>
    </xf>
    <xf numFmtId="0" fontId="44" fillId="33" borderId="12" xfId="0" applyFont="1" applyFill="1" applyBorder="1" applyAlignment="1">
      <alignment horizontal="center" vertical="center"/>
    </xf>
    <xf numFmtId="0" fontId="44" fillId="33" borderId="0" xfId="0" applyFont="1" applyFill="1" applyBorder="1" applyAlignment="1">
      <alignment horizontal="center" vertical="center"/>
    </xf>
    <xf numFmtId="0" fontId="0" fillId="0" borderId="0" xfId="0" applyFont="1" applyAlignment="1">
      <alignment/>
    </xf>
    <xf numFmtId="0" fontId="45" fillId="33" borderId="10" xfId="0" applyFont="1" applyFill="1" applyBorder="1" applyAlignment="1">
      <alignment horizontal="center" vertical="top"/>
    </xf>
    <xf numFmtId="0" fontId="45" fillId="33" borderId="10" xfId="0" applyFont="1" applyFill="1" applyBorder="1" applyAlignment="1">
      <alignment vertical="top"/>
    </xf>
    <xf numFmtId="170" fontId="45" fillId="33" borderId="10" xfId="0" applyNumberFormat="1" applyFont="1" applyFill="1" applyBorder="1" applyAlignment="1">
      <alignment vertical="top"/>
    </xf>
    <xf numFmtId="3" fontId="45" fillId="33" borderId="10" xfId="43" applyNumberFormat="1" applyFont="1" applyFill="1" applyBorder="1" applyAlignment="1">
      <alignment vertical="top"/>
    </xf>
    <xf numFmtId="41" fontId="45" fillId="33" borderId="10" xfId="43" applyFont="1" applyFill="1" applyBorder="1" applyAlignment="1">
      <alignment vertical="top"/>
    </xf>
    <xf numFmtId="41" fontId="45" fillId="33" borderId="10" xfId="0" applyNumberFormat="1" applyFont="1" applyFill="1" applyBorder="1" applyAlignment="1">
      <alignment vertical="top"/>
    </xf>
    <xf numFmtId="0" fontId="45" fillId="33" borderId="10" xfId="0" applyFont="1" applyFill="1" applyBorder="1" applyAlignment="1">
      <alignment horizontal="center" vertical="center"/>
    </xf>
    <xf numFmtId="0" fontId="45" fillId="33" borderId="0" xfId="0" applyFont="1" applyFill="1" applyBorder="1" applyAlignment="1">
      <alignment horizontal="center" vertical="top"/>
    </xf>
    <xf numFmtId="0" fontId="45" fillId="33" borderId="0" xfId="0" applyFont="1" applyFill="1" applyBorder="1" applyAlignment="1">
      <alignment vertical="top"/>
    </xf>
    <xf numFmtId="170" fontId="45" fillId="33" borderId="0" xfId="0" applyNumberFormat="1" applyFont="1" applyFill="1" applyBorder="1" applyAlignment="1">
      <alignment vertical="top"/>
    </xf>
    <xf numFmtId="3" fontId="45" fillId="33" borderId="0" xfId="43" applyNumberFormat="1" applyFont="1" applyFill="1" applyBorder="1" applyAlignment="1">
      <alignment vertical="top"/>
    </xf>
    <xf numFmtId="41" fontId="45" fillId="33" borderId="0" xfId="43" applyFont="1" applyFill="1" applyBorder="1" applyAlignment="1">
      <alignment vertical="top"/>
    </xf>
    <xf numFmtId="41" fontId="45" fillId="33" borderId="0" xfId="0" applyNumberFormat="1" applyFont="1" applyFill="1" applyBorder="1" applyAlignment="1">
      <alignment vertical="top"/>
    </xf>
    <xf numFmtId="14" fontId="44" fillId="33" borderId="11" xfId="0" applyNumberFormat="1" applyFont="1" applyFill="1" applyBorder="1" applyAlignment="1">
      <alignment horizontal="center" vertical="center" wrapText="1"/>
    </xf>
    <xf numFmtId="41" fontId="45" fillId="33" borderId="12" xfId="0" applyNumberFormat="1" applyFont="1" applyFill="1" applyBorder="1" applyAlignment="1">
      <alignment vertical="center" wrapText="1"/>
    </xf>
    <xf numFmtId="41" fontId="45" fillId="33" borderId="0" xfId="0" applyNumberFormat="1" applyFont="1" applyFill="1" applyBorder="1" applyAlignment="1">
      <alignment vertical="center" wrapText="1"/>
    </xf>
    <xf numFmtId="0" fontId="23" fillId="0" borderId="0" xfId="0" applyFont="1" applyAlignment="1">
      <alignment horizontal="center" vertical="top" wrapText="1"/>
    </xf>
    <xf numFmtId="0" fontId="45" fillId="33" borderId="10" xfId="0" applyFont="1" applyFill="1" applyBorder="1" applyAlignment="1">
      <alignment horizontal="center" vertical="center"/>
    </xf>
    <xf numFmtId="0" fontId="45" fillId="33" borderId="11" xfId="0" applyFont="1" applyFill="1" applyBorder="1" applyAlignment="1">
      <alignment horizontal="center" vertical="center"/>
    </xf>
    <xf numFmtId="0" fontId="45" fillId="33" borderId="10" xfId="0" applyFont="1" applyFill="1" applyBorder="1" applyAlignment="1">
      <alignment horizontal="center"/>
    </xf>
    <xf numFmtId="0" fontId="43" fillId="33" borderId="0" xfId="0" applyFont="1" applyFill="1" applyAlignment="1">
      <alignment wrapText="1"/>
    </xf>
    <xf numFmtId="0" fontId="24" fillId="0" borderId="0" xfId="0" applyFont="1" applyAlignment="1">
      <alignment/>
    </xf>
    <xf numFmtId="0" fontId="25" fillId="0" borderId="0" xfId="0" applyFont="1" applyAlignment="1">
      <alignment vertical="top" wrapText="1"/>
    </xf>
    <xf numFmtId="0" fontId="0" fillId="33" borderId="10" xfId="0" applyFont="1" applyFill="1" applyBorder="1" applyAlignment="1">
      <alignment horizontal="left" vertical="top" wrapText="1"/>
    </xf>
    <xf numFmtId="41" fontId="44" fillId="33" borderId="13" xfId="43" applyFont="1" applyFill="1" applyBorder="1" applyAlignment="1">
      <alignment horizontal="center" vertical="center"/>
    </xf>
    <xf numFmtId="0" fontId="0" fillId="33" borderId="13" xfId="0" applyFont="1" applyFill="1" applyBorder="1" applyAlignment="1">
      <alignment horizontal="left" vertical="top" wrapText="1"/>
    </xf>
    <xf numFmtId="0" fontId="44" fillId="33" borderId="0" xfId="0" applyFont="1" applyFill="1" applyBorder="1" applyAlignment="1">
      <alignment horizontal="center" vertical="center" wrapText="1"/>
    </xf>
    <xf numFmtId="0" fontId="45" fillId="33" borderId="10" xfId="0" applyFont="1" applyFill="1" applyBorder="1" applyAlignment="1">
      <alignment horizontal="center" vertical="center"/>
    </xf>
    <xf numFmtId="0" fontId="45" fillId="33" borderId="11" xfId="0" applyFont="1" applyFill="1" applyBorder="1" applyAlignment="1">
      <alignment horizontal="center" vertical="center"/>
    </xf>
    <xf numFmtId="0" fontId="45" fillId="33" borderId="10" xfId="0" applyFont="1" applyFill="1" applyBorder="1" applyAlignment="1">
      <alignment horizontal="center"/>
    </xf>
    <xf numFmtId="0" fontId="23" fillId="0" borderId="0" xfId="0" applyFont="1" applyAlignment="1">
      <alignment horizontal="center" vertical="top" wrapText="1"/>
    </xf>
    <xf numFmtId="0" fontId="44" fillId="33" borderId="10" xfId="0" applyFont="1" applyFill="1" applyBorder="1" applyAlignment="1">
      <alignment horizontal="left" vertical="center" wrapText="1"/>
    </xf>
    <xf numFmtId="0" fontId="44" fillId="33" borderId="10" xfId="0" applyFont="1" applyFill="1" applyBorder="1" applyAlignment="1">
      <alignment vertical="center" wrapText="1"/>
    </xf>
    <xf numFmtId="0" fontId="0" fillId="33" borderId="10" xfId="0" applyFont="1" applyFill="1" applyBorder="1" applyAlignment="1">
      <alignment vertical="center" wrapText="1"/>
    </xf>
    <xf numFmtId="0" fontId="44" fillId="33" borderId="14" xfId="0" applyFont="1" applyFill="1" applyBorder="1" applyAlignment="1">
      <alignment horizontal="center"/>
    </xf>
    <xf numFmtId="0" fontId="44" fillId="33" borderId="14" xfId="0" applyFont="1" applyFill="1" applyBorder="1" applyAlignment="1">
      <alignment/>
    </xf>
    <xf numFmtId="170" fontId="44" fillId="33" borderId="14" xfId="0" applyNumberFormat="1" applyFont="1" applyFill="1" applyBorder="1" applyAlignment="1" quotePrefix="1">
      <alignment/>
    </xf>
    <xf numFmtId="0" fontId="23" fillId="0" borderId="0" xfId="0" applyFont="1" applyAlignment="1">
      <alignment horizontal="center" vertical="top" wrapText="1"/>
    </xf>
    <xf numFmtId="0" fontId="25" fillId="0" borderId="0" xfId="0" applyFont="1" applyAlignment="1">
      <alignment horizontal="center" vertical="top" wrapText="1"/>
    </xf>
    <xf numFmtId="0" fontId="24" fillId="0" borderId="0" xfId="0" applyFont="1" applyAlignment="1">
      <alignment horizontal="center"/>
    </xf>
    <xf numFmtId="41" fontId="45" fillId="33" borderId="10" xfId="0" applyNumberFormat="1" applyFont="1" applyFill="1" applyBorder="1" applyAlignment="1">
      <alignment horizontal="center" vertical="center" wrapText="1"/>
    </xf>
    <xf numFmtId="41" fontId="45" fillId="33" borderId="15" xfId="0" applyNumberFormat="1" applyFont="1" applyFill="1" applyBorder="1" applyAlignment="1">
      <alignment horizontal="center" vertical="center" wrapText="1"/>
    </xf>
    <xf numFmtId="41" fontId="45" fillId="33" borderId="13" xfId="0" applyNumberFormat="1" applyFont="1" applyFill="1" applyBorder="1" applyAlignment="1">
      <alignment horizontal="center" vertical="center" wrapText="1"/>
    </xf>
    <xf numFmtId="0" fontId="43" fillId="33" borderId="0" xfId="0" applyFont="1" applyFill="1" applyAlignment="1">
      <alignment horizontal="left"/>
    </xf>
    <xf numFmtId="0" fontId="43" fillId="33" borderId="0" xfId="0" applyFont="1" applyFill="1" applyAlignment="1">
      <alignment horizontal="left" wrapText="1"/>
    </xf>
    <xf numFmtId="0" fontId="45" fillId="33" borderId="10" xfId="0" applyFont="1" applyFill="1" applyBorder="1" applyAlignment="1">
      <alignment horizontal="center" vertical="center"/>
    </xf>
    <xf numFmtId="0" fontId="45" fillId="33" borderId="16"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5" fillId="33" borderId="16" xfId="0" applyFont="1" applyFill="1" applyBorder="1" applyAlignment="1">
      <alignment horizontal="center" vertical="center"/>
    </xf>
    <xf numFmtId="0" fontId="45" fillId="33" borderId="17" xfId="0" applyFont="1" applyFill="1" applyBorder="1" applyAlignment="1">
      <alignment horizontal="center" vertical="center"/>
    </xf>
    <xf numFmtId="0" fontId="45" fillId="33" borderId="11" xfId="0" applyFont="1" applyFill="1" applyBorder="1" applyAlignment="1">
      <alignment horizontal="center" vertical="center"/>
    </xf>
    <xf numFmtId="0" fontId="45" fillId="33" borderId="15"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3" borderId="15" xfId="0" applyFont="1" applyFill="1" applyBorder="1" applyAlignment="1">
      <alignment horizontal="center" vertical="center"/>
    </xf>
    <xf numFmtId="0" fontId="45" fillId="33" borderId="13" xfId="0" applyFont="1" applyFill="1" applyBorder="1" applyAlignment="1">
      <alignment horizontal="center" vertical="center"/>
    </xf>
    <xf numFmtId="0" fontId="45" fillId="33" borderId="10" xfId="0" applyFont="1" applyFill="1" applyBorder="1" applyAlignment="1">
      <alignment horizontal="center"/>
    </xf>
    <xf numFmtId="41" fontId="45" fillId="33" borderId="12" xfId="0" applyNumberFormat="1" applyFont="1" applyFill="1" applyBorder="1" applyAlignment="1">
      <alignment horizontal="center" vertical="center" wrapText="1"/>
    </xf>
    <xf numFmtId="41" fontId="45" fillId="33" borderId="0" xfId="0" applyNumberFormat="1" applyFont="1" applyFill="1" applyBorder="1" applyAlignment="1">
      <alignment horizontal="center" vertical="center" wrapText="1"/>
    </xf>
    <xf numFmtId="0" fontId="24" fillId="0" borderId="14" xfId="0" applyFont="1" applyBorder="1" applyAlignment="1">
      <alignment horizontal="center"/>
    </xf>
    <xf numFmtId="0" fontId="45" fillId="33" borderId="16" xfId="0" applyFont="1" applyFill="1" applyBorder="1" applyAlignment="1">
      <alignment horizontal="center"/>
    </xf>
    <xf numFmtId="0" fontId="45" fillId="33" borderId="17" xfId="0" applyFont="1" applyFill="1" applyBorder="1" applyAlignment="1">
      <alignment horizontal="center"/>
    </xf>
    <xf numFmtId="0" fontId="45" fillId="33" borderId="11" xfId="0" applyFont="1" applyFill="1" applyBorder="1" applyAlignment="1">
      <alignment horizontal="center"/>
    </xf>
    <xf numFmtId="41" fontId="44" fillId="33" borderId="15" xfId="43" applyFont="1" applyFill="1" applyBorder="1" applyAlignment="1">
      <alignment horizontal="center" vertical="center"/>
    </xf>
    <xf numFmtId="41" fontId="44" fillId="33" borderId="18" xfId="43" applyFont="1" applyFill="1" applyBorder="1" applyAlignment="1">
      <alignment horizontal="center" vertical="center"/>
    </xf>
    <xf numFmtId="41" fontId="44" fillId="33" borderId="13" xfId="43" applyFont="1" applyFill="1" applyBorder="1" applyAlignment="1">
      <alignment horizontal="center" vertical="center"/>
    </xf>
    <xf numFmtId="0" fontId="0" fillId="33" borderId="15" xfId="0" applyFont="1" applyFill="1" applyBorder="1" applyAlignment="1">
      <alignment horizontal="left" vertical="top" wrapText="1"/>
    </xf>
    <xf numFmtId="0" fontId="0" fillId="33" borderId="18" xfId="0" applyFont="1" applyFill="1" applyBorder="1" applyAlignment="1">
      <alignment horizontal="left" vertical="top" wrapText="1"/>
    </xf>
    <xf numFmtId="0" fontId="0" fillId="33" borderId="13" xfId="0" applyFont="1" applyFill="1" applyBorder="1" applyAlignment="1">
      <alignment horizontal="left" vertical="top" wrapText="1"/>
    </xf>
    <xf numFmtId="0" fontId="0" fillId="33" borderId="15" xfId="0" applyFont="1" applyFill="1" applyBorder="1" applyAlignment="1">
      <alignment horizontal="left" vertical="center" wrapText="1"/>
    </xf>
    <xf numFmtId="0" fontId="0" fillId="33" borderId="13" xfId="0" applyFont="1" applyFill="1" applyBorder="1" applyAlignment="1">
      <alignment horizontal="left" vertical="center" wrapText="1"/>
    </xf>
    <xf numFmtId="0" fontId="44" fillId="33" borderId="15" xfId="0" applyFont="1" applyFill="1" applyBorder="1" applyAlignment="1">
      <alignment horizontal="center" vertical="center" wrapText="1"/>
    </xf>
    <xf numFmtId="0" fontId="44" fillId="33" borderId="13" xfId="0" applyFont="1" applyFill="1" applyBorder="1" applyAlignment="1">
      <alignment horizontal="center" vertical="center" wrapText="1"/>
    </xf>
    <xf numFmtId="0" fontId="44" fillId="33" borderId="15" xfId="0" applyFont="1" applyFill="1" applyBorder="1" applyAlignment="1">
      <alignment horizontal="left" vertical="center" wrapText="1"/>
    </xf>
    <xf numFmtId="0" fontId="44" fillId="33" borderId="13"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3"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A42"/>
  <sheetViews>
    <sheetView zoomScale="70" zoomScaleNormal="70" zoomScalePageLayoutView="0" workbookViewId="0" topLeftCell="A1">
      <selection activeCell="AC8" sqref="AC8"/>
    </sheetView>
  </sheetViews>
  <sheetFormatPr defaultColWidth="9.140625" defaultRowHeight="15"/>
  <cols>
    <col min="1" max="1" width="3.8515625" style="33" customWidth="1"/>
    <col min="2" max="2" width="6.8515625" style="0" bestFit="1" customWidth="1"/>
    <col min="3" max="3" width="10.421875" style="0" bestFit="1" customWidth="1"/>
    <col min="4" max="4" width="11.00390625" style="0" bestFit="1" customWidth="1"/>
    <col min="5" max="5" width="9.7109375" style="0" bestFit="1" customWidth="1"/>
    <col min="6" max="6" width="11.00390625" style="0" bestFit="1" customWidth="1"/>
    <col min="7" max="7" width="8.421875" style="0" customWidth="1"/>
    <col min="8" max="8" width="10.57421875" style="0" bestFit="1" customWidth="1"/>
    <col min="9" max="22" width="4.421875" style="0" customWidth="1"/>
    <col min="23" max="23" width="11.57421875" style="0" customWidth="1"/>
    <col min="24" max="24" width="35.140625" style="0" customWidth="1"/>
  </cols>
  <sheetData>
    <row r="1" spans="1:27" ht="15">
      <c r="A1" s="95" t="s">
        <v>0</v>
      </c>
      <c r="B1" s="95"/>
      <c r="C1" s="95"/>
      <c r="D1" s="95"/>
      <c r="E1" s="95"/>
      <c r="F1" s="95"/>
      <c r="G1" s="1"/>
      <c r="H1" s="1"/>
      <c r="I1" s="1"/>
      <c r="J1" s="1"/>
      <c r="K1" s="1"/>
      <c r="L1" s="1"/>
      <c r="M1" s="1"/>
      <c r="N1" s="1"/>
      <c r="O1" s="1"/>
      <c r="P1" s="1"/>
      <c r="Q1" s="1"/>
      <c r="R1" s="1"/>
      <c r="S1" s="1"/>
      <c r="T1" s="1"/>
      <c r="U1" s="1"/>
      <c r="V1" s="1"/>
      <c r="W1" s="1"/>
      <c r="X1" s="1"/>
      <c r="Y1" s="1"/>
      <c r="Z1" s="1"/>
      <c r="AA1" s="1"/>
    </row>
    <row r="2" spans="1:27" ht="15">
      <c r="A2" s="2" t="s">
        <v>60</v>
      </c>
      <c r="B2" s="2"/>
      <c r="C2" s="2"/>
      <c r="D2" s="2"/>
      <c r="E2" s="2"/>
      <c r="F2" s="2"/>
      <c r="G2" s="1"/>
      <c r="H2" s="1"/>
      <c r="I2" s="1"/>
      <c r="J2" s="96"/>
      <c r="K2" s="96"/>
      <c r="L2" s="96"/>
      <c r="M2" s="96"/>
      <c r="N2" s="96"/>
      <c r="O2" s="96"/>
      <c r="P2" s="96"/>
      <c r="Q2" s="96"/>
      <c r="R2" s="96"/>
      <c r="S2" s="96"/>
      <c r="T2" s="96"/>
      <c r="U2" s="96"/>
      <c r="V2" s="96"/>
      <c r="W2" s="96"/>
      <c r="X2" s="96"/>
      <c r="Y2" s="96"/>
      <c r="Z2" s="1"/>
      <c r="AA2" s="1"/>
    </row>
    <row r="3" spans="1:27" ht="15">
      <c r="A3" s="2" t="s">
        <v>1</v>
      </c>
      <c r="B3" s="2"/>
      <c r="C3" s="2"/>
      <c r="D3" s="2"/>
      <c r="E3" s="2"/>
      <c r="F3" s="2"/>
      <c r="G3" s="1"/>
      <c r="H3" s="1"/>
      <c r="I3" s="1"/>
      <c r="J3" s="95"/>
      <c r="K3" s="95"/>
      <c r="L3" s="95"/>
      <c r="M3" s="95"/>
      <c r="N3" s="95"/>
      <c r="O3" s="95"/>
      <c r="P3" s="95"/>
      <c r="Q3" s="95"/>
      <c r="R3" s="95"/>
      <c r="S3" s="95"/>
      <c r="T3" s="95"/>
      <c r="U3" s="95"/>
      <c r="V3" s="95"/>
      <c r="W3" s="95"/>
      <c r="X3" s="95"/>
      <c r="Y3" s="95"/>
      <c r="Z3" s="1"/>
      <c r="AA3" s="1"/>
    </row>
    <row r="4" spans="1:27" ht="14.25">
      <c r="A4" s="3"/>
      <c r="B4" s="3"/>
      <c r="C4" s="4"/>
      <c r="D4" s="4"/>
      <c r="E4" s="4"/>
      <c r="F4" s="4"/>
      <c r="G4" s="4"/>
      <c r="H4" s="4"/>
      <c r="I4" s="4"/>
      <c r="J4" s="4"/>
      <c r="K4" s="4"/>
      <c r="L4" s="4"/>
      <c r="M4" s="4"/>
      <c r="N4" s="4"/>
      <c r="O4" s="3"/>
      <c r="P4" s="4"/>
      <c r="Q4" s="4"/>
      <c r="R4" s="3"/>
      <c r="S4" s="4"/>
      <c r="T4" s="4"/>
      <c r="U4" s="4"/>
      <c r="V4" s="4"/>
      <c r="W4" s="4"/>
      <c r="X4" s="5"/>
      <c r="Y4" s="5"/>
      <c r="Z4" s="5"/>
      <c r="AA4" s="5"/>
    </row>
    <row r="5" spans="1:27" ht="14.25">
      <c r="A5" s="97" t="s">
        <v>2</v>
      </c>
      <c r="B5" s="98" t="s">
        <v>3</v>
      </c>
      <c r="C5" s="99"/>
      <c r="D5" s="100" t="s">
        <v>4</v>
      </c>
      <c r="E5" s="101"/>
      <c r="F5" s="102"/>
      <c r="G5" s="103" t="s">
        <v>5</v>
      </c>
      <c r="H5" s="105" t="s">
        <v>6</v>
      </c>
      <c r="I5" s="107" t="s">
        <v>7</v>
      </c>
      <c r="J5" s="107"/>
      <c r="K5" s="107"/>
      <c r="L5" s="107"/>
      <c r="M5" s="107"/>
      <c r="N5" s="107" t="s">
        <v>8</v>
      </c>
      <c r="O5" s="107"/>
      <c r="P5" s="107"/>
      <c r="Q5" s="107"/>
      <c r="R5" s="107"/>
      <c r="S5" s="107"/>
      <c r="T5" s="107"/>
      <c r="U5" s="107"/>
      <c r="V5" s="39"/>
      <c r="W5" s="92" t="s">
        <v>9</v>
      </c>
      <c r="X5" s="93" t="s">
        <v>10</v>
      </c>
      <c r="Y5" s="66"/>
      <c r="Z5" s="67"/>
      <c r="AA5" s="67"/>
    </row>
    <row r="6" spans="1:27" ht="60.75">
      <c r="A6" s="97"/>
      <c r="B6" s="40" t="s">
        <v>11</v>
      </c>
      <c r="C6" s="40" t="s">
        <v>12</v>
      </c>
      <c r="D6" s="41" t="s">
        <v>13</v>
      </c>
      <c r="E6" s="41" t="s">
        <v>14</v>
      </c>
      <c r="F6" s="41" t="s">
        <v>15</v>
      </c>
      <c r="G6" s="104"/>
      <c r="H6" s="106"/>
      <c r="I6" s="42" t="s">
        <v>16</v>
      </c>
      <c r="J6" s="42" t="s">
        <v>17</v>
      </c>
      <c r="K6" s="42" t="s">
        <v>18</v>
      </c>
      <c r="L6" s="42" t="s">
        <v>19</v>
      </c>
      <c r="M6" s="42" t="s">
        <v>20</v>
      </c>
      <c r="N6" s="42" t="s">
        <v>21</v>
      </c>
      <c r="O6" s="42" t="s">
        <v>22</v>
      </c>
      <c r="P6" s="42" t="s">
        <v>23</v>
      </c>
      <c r="Q6" s="42" t="s">
        <v>24</v>
      </c>
      <c r="R6" s="42" t="s">
        <v>25</v>
      </c>
      <c r="S6" s="42" t="s">
        <v>26</v>
      </c>
      <c r="T6" s="42" t="s">
        <v>27</v>
      </c>
      <c r="U6" s="42" t="s">
        <v>28</v>
      </c>
      <c r="V6" s="42" t="s">
        <v>29</v>
      </c>
      <c r="W6" s="92"/>
      <c r="X6" s="94"/>
      <c r="Y6" s="66"/>
      <c r="Z6" s="67"/>
      <c r="AA6" s="67"/>
    </row>
    <row r="7" spans="1:27" ht="14.25">
      <c r="A7" s="41">
        <v>1</v>
      </c>
      <c r="B7" s="41">
        <v>2</v>
      </c>
      <c r="C7" s="43">
        <v>3</v>
      </c>
      <c r="D7" s="41">
        <v>4</v>
      </c>
      <c r="E7" s="41">
        <v>5</v>
      </c>
      <c r="F7" s="41">
        <v>6</v>
      </c>
      <c r="G7" s="41">
        <v>7</v>
      </c>
      <c r="H7" s="41">
        <v>8</v>
      </c>
      <c r="I7" s="41">
        <v>9</v>
      </c>
      <c r="J7" s="41">
        <v>10</v>
      </c>
      <c r="K7" s="41">
        <v>11</v>
      </c>
      <c r="L7" s="41">
        <v>12</v>
      </c>
      <c r="M7" s="41">
        <v>13</v>
      </c>
      <c r="N7" s="41">
        <v>14</v>
      </c>
      <c r="O7" s="41">
        <v>15</v>
      </c>
      <c r="P7" s="41">
        <v>16</v>
      </c>
      <c r="Q7" s="41">
        <v>17</v>
      </c>
      <c r="R7" s="41">
        <v>18</v>
      </c>
      <c r="S7" s="41">
        <v>19</v>
      </c>
      <c r="T7" s="41">
        <v>20</v>
      </c>
      <c r="U7" s="41">
        <v>21</v>
      </c>
      <c r="V7" s="41">
        <v>22</v>
      </c>
      <c r="W7" s="41">
        <v>23</v>
      </c>
      <c r="X7" s="41">
        <v>24</v>
      </c>
      <c r="Y7" s="11"/>
      <c r="Z7" s="12"/>
      <c r="AA7" s="12"/>
    </row>
    <row r="8" spans="1:27" ht="87">
      <c r="A8" s="41">
        <v>1</v>
      </c>
      <c r="B8" s="44" t="s">
        <v>61</v>
      </c>
      <c r="C8" s="45">
        <v>43104</v>
      </c>
      <c r="D8" s="46" t="s">
        <v>62</v>
      </c>
      <c r="E8" s="44" t="s">
        <v>63</v>
      </c>
      <c r="F8" s="44" t="s">
        <v>64</v>
      </c>
      <c r="G8" s="46" t="s">
        <v>47</v>
      </c>
      <c r="H8" s="44" t="s">
        <v>51</v>
      </c>
      <c r="I8" s="44"/>
      <c r="J8" s="44"/>
      <c r="K8" s="44"/>
      <c r="L8" s="44"/>
      <c r="M8" s="44"/>
      <c r="N8" s="44"/>
      <c r="O8" s="44"/>
      <c r="P8" s="44"/>
      <c r="Q8" s="44">
        <v>1</v>
      </c>
      <c r="R8" s="44"/>
      <c r="S8" s="44"/>
      <c r="T8" s="44"/>
      <c r="U8" s="44"/>
      <c r="V8" s="44">
        <f aca="true" t="shared" si="0" ref="V8:V14">SUM(I8:U8)</f>
        <v>1</v>
      </c>
      <c r="W8" s="47">
        <v>10000000</v>
      </c>
      <c r="X8" s="48" t="s">
        <v>65</v>
      </c>
      <c r="Y8" s="11"/>
      <c r="Z8" s="12"/>
      <c r="AA8" s="12"/>
    </row>
    <row r="9" spans="1:27" ht="87">
      <c r="A9" s="41">
        <v>2</v>
      </c>
      <c r="B9" s="44" t="s">
        <v>43</v>
      </c>
      <c r="C9" s="45">
        <v>43104</v>
      </c>
      <c r="D9" s="44" t="s">
        <v>66</v>
      </c>
      <c r="E9" s="44" t="s">
        <v>63</v>
      </c>
      <c r="F9" s="44" t="s">
        <v>64</v>
      </c>
      <c r="G9" s="46" t="s">
        <v>47</v>
      </c>
      <c r="H9" s="44" t="s">
        <v>51</v>
      </c>
      <c r="I9" s="44"/>
      <c r="J9" s="44"/>
      <c r="K9" s="44"/>
      <c r="L9" s="44"/>
      <c r="M9" s="44"/>
      <c r="N9" s="44"/>
      <c r="O9" s="44"/>
      <c r="P9" s="44"/>
      <c r="Q9" s="44">
        <v>1</v>
      </c>
      <c r="R9" s="44"/>
      <c r="S9" s="44"/>
      <c r="T9" s="44"/>
      <c r="U9" s="44"/>
      <c r="V9" s="44">
        <f t="shared" si="0"/>
        <v>1</v>
      </c>
      <c r="W9" s="47">
        <v>2000000</v>
      </c>
      <c r="X9" s="48" t="s">
        <v>67</v>
      </c>
      <c r="Y9" s="11"/>
      <c r="Z9" s="12"/>
      <c r="AA9" s="12"/>
    </row>
    <row r="10" spans="1:27" ht="57.75">
      <c r="A10" s="41">
        <v>3</v>
      </c>
      <c r="B10" s="44" t="s">
        <v>36</v>
      </c>
      <c r="C10" s="45">
        <v>43476</v>
      </c>
      <c r="D10" s="44"/>
      <c r="E10" s="44" t="s">
        <v>68</v>
      </c>
      <c r="F10" s="44" t="s">
        <v>69</v>
      </c>
      <c r="G10" s="46" t="s">
        <v>33</v>
      </c>
      <c r="H10" s="44" t="s">
        <v>51</v>
      </c>
      <c r="I10" s="44"/>
      <c r="J10" s="44"/>
      <c r="K10" s="44"/>
      <c r="L10" s="44">
        <v>1</v>
      </c>
      <c r="M10" s="44"/>
      <c r="N10" s="44"/>
      <c r="O10" s="44"/>
      <c r="P10" s="44"/>
      <c r="Q10" s="44"/>
      <c r="R10" s="44"/>
      <c r="S10" s="44"/>
      <c r="T10" s="44"/>
      <c r="U10" s="44"/>
      <c r="V10" s="44">
        <f t="shared" si="0"/>
        <v>1</v>
      </c>
      <c r="W10" s="47"/>
      <c r="X10" s="48" t="s">
        <v>70</v>
      </c>
      <c r="Y10" s="11"/>
      <c r="Z10" s="12"/>
      <c r="AA10" s="12"/>
    </row>
    <row r="11" spans="1:27" ht="72">
      <c r="A11" s="41">
        <v>4</v>
      </c>
      <c r="B11" s="44" t="s">
        <v>36</v>
      </c>
      <c r="C11" s="45">
        <v>43476</v>
      </c>
      <c r="D11" s="44" t="s">
        <v>71</v>
      </c>
      <c r="E11" s="44" t="s">
        <v>72</v>
      </c>
      <c r="F11" s="44" t="s">
        <v>69</v>
      </c>
      <c r="G11" s="46" t="s">
        <v>33</v>
      </c>
      <c r="H11" s="44" t="s">
        <v>51</v>
      </c>
      <c r="I11" s="44">
        <v>1</v>
      </c>
      <c r="J11" s="44">
        <v>1</v>
      </c>
      <c r="K11" s="44"/>
      <c r="L11" s="44"/>
      <c r="M11" s="44"/>
      <c r="N11" s="44"/>
      <c r="O11" s="44"/>
      <c r="P11" s="44"/>
      <c r="Q11" s="44"/>
      <c r="R11" s="44"/>
      <c r="S11" s="44"/>
      <c r="T11" s="44"/>
      <c r="U11" s="44"/>
      <c r="V11" s="44">
        <f t="shared" si="0"/>
        <v>2</v>
      </c>
      <c r="W11" s="47"/>
      <c r="X11" s="48" t="s">
        <v>73</v>
      </c>
      <c r="Y11" s="11"/>
      <c r="Z11" s="12"/>
      <c r="AA11" s="12"/>
    </row>
    <row r="12" spans="1:27" ht="57.75">
      <c r="A12" s="41">
        <v>5</v>
      </c>
      <c r="B12" s="44" t="s">
        <v>36</v>
      </c>
      <c r="C12" s="45">
        <v>43476</v>
      </c>
      <c r="D12" s="44"/>
      <c r="E12" s="44" t="s">
        <v>74</v>
      </c>
      <c r="F12" s="44" t="s">
        <v>75</v>
      </c>
      <c r="G12" s="46" t="s">
        <v>33</v>
      </c>
      <c r="H12" s="46" t="s">
        <v>51</v>
      </c>
      <c r="I12" s="44"/>
      <c r="J12" s="44"/>
      <c r="K12" s="44"/>
      <c r="L12" s="44">
        <v>1</v>
      </c>
      <c r="M12" s="44"/>
      <c r="N12" s="44"/>
      <c r="O12" s="44"/>
      <c r="P12" s="44"/>
      <c r="Q12" s="44"/>
      <c r="R12" s="44"/>
      <c r="S12" s="44"/>
      <c r="T12" s="44"/>
      <c r="U12" s="44"/>
      <c r="V12" s="44">
        <f t="shared" si="0"/>
        <v>1</v>
      </c>
      <c r="W12" s="47"/>
      <c r="X12" s="48" t="s">
        <v>76</v>
      </c>
      <c r="Y12" s="11"/>
      <c r="Z12" s="12"/>
      <c r="AA12" s="12"/>
    </row>
    <row r="13" spans="1:27" s="51" customFormat="1" ht="101.25">
      <c r="A13" s="44">
        <v>6</v>
      </c>
      <c r="B13" s="44" t="s">
        <v>36</v>
      </c>
      <c r="C13" s="45">
        <v>43476</v>
      </c>
      <c r="D13" s="44" t="s">
        <v>77</v>
      </c>
      <c r="E13" s="46" t="s">
        <v>78</v>
      </c>
      <c r="F13" s="44" t="s">
        <v>79</v>
      </c>
      <c r="G13" s="46" t="s">
        <v>33</v>
      </c>
      <c r="H13" s="46" t="s">
        <v>51</v>
      </c>
      <c r="I13" s="44"/>
      <c r="J13" s="44"/>
      <c r="K13" s="44"/>
      <c r="L13" s="44"/>
      <c r="M13" s="44"/>
      <c r="N13" s="44"/>
      <c r="O13" s="44"/>
      <c r="P13" s="44"/>
      <c r="Q13" s="44">
        <v>1</v>
      </c>
      <c r="R13" s="44"/>
      <c r="S13" s="44"/>
      <c r="T13" s="44"/>
      <c r="U13" s="44"/>
      <c r="V13" s="44">
        <f t="shared" si="0"/>
        <v>1</v>
      </c>
      <c r="W13" s="47"/>
      <c r="X13" s="48" t="s">
        <v>80</v>
      </c>
      <c r="Y13" s="49"/>
      <c r="Z13" s="50"/>
      <c r="AA13" s="50"/>
    </row>
    <row r="14" spans="1:27" s="51" customFormat="1" ht="99.75" customHeight="1">
      <c r="A14" s="44">
        <v>7</v>
      </c>
      <c r="B14" s="44" t="s">
        <v>81</v>
      </c>
      <c r="C14" s="45">
        <v>43477</v>
      </c>
      <c r="D14" s="44"/>
      <c r="E14" s="46" t="s">
        <v>82</v>
      </c>
      <c r="F14" s="44" t="s">
        <v>83</v>
      </c>
      <c r="G14" s="46" t="s">
        <v>33</v>
      </c>
      <c r="H14" s="46" t="s">
        <v>51</v>
      </c>
      <c r="I14" s="44"/>
      <c r="J14" s="44"/>
      <c r="K14" s="44"/>
      <c r="L14" s="44">
        <v>5</v>
      </c>
      <c r="M14" s="44"/>
      <c r="N14" s="44"/>
      <c r="O14" s="44"/>
      <c r="P14" s="44"/>
      <c r="Q14" s="44"/>
      <c r="R14" s="44"/>
      <c r="S14" s="44"/>
      <c r="T14" s="44"/>
      <c r="U14" s="44"/>
      <c r="V14" s="44">
        <f t="shared" si="0"/>
        <v>5</v>
      </c>
      <c r="W14" s="47"/>
      <c r="X14" s="48" t="s">
        <v>84</v>
      </c>
      <c r="Y14" s="49"/>
      <c r="Z14" s="50"/>
      <c r="AA14" s="50"/>
    </row>
    <row r="15" spans="1:27" s="51" customFormat="1" ht="99.75" customHeight="1">
      <c r="A15" s="44">
        <v>8</v>
      </c>
      <c r="B15" s="44" t="s">
        <v>36</v>
      </c>
      <c r="C15" s="45">
        <v>43478</v>
      </c>
      <c r="D15" s="44" t="s">
        <v>85</v>
      </c>
      <c r="E15" s="46" t="s">
        <v>86</v>
      </c>
      <c r="F15" s="44" t="s">
        <v>86</v>
      </c>
      <c r="G15" s="46" t="s">
        <v>47</v>
      </c>
      <c r="H15" s="46" t="s">
        <v>41</v>
      </c>
      <c r="I15" s="44"/>
      <c r="J15" s="44"/>
      <c r="K15" s="44"/>
      <c r="L15" s="44">
        <v>1</v>
      </c>
      <c r="M15" s="44"/>
      <c r="N15" s="44"/>
      <c r="O15" s="44"/>
      <c r="P15" s="44"/>
      <c r="Q15" s="44"/>
      <c r="R15" s="44"/>
      <c r="S15" s="44"/>
      <c r="T15" s="44"/>
      <c r="U15" s="44"/>
      <c r="V15" s="44">
        <f>SUM(L15:U15)</f>
        <v>1</v>
      </c>
      <c r="W15" s="47"/>
      <c r="X15" s="48" t="s">
        <v>87</v>
      </c>
      <c r="Y15" s="49"/>
      <c r="Z15" s="50"/>
      <c r="AA15" s="50"/>
    </row>
    <row r="16" spans="1:27" s="51" customFormat="1" ht="99.75" customHeight="1">
      <c r="A16" s="44">
        <v>9</v>
      </c>
      <c r="B16" s="44" t="s">
        <v>88</v>
      </c>
      <c r="C16" s="45">
        <v>43478</v>
      </c>
      <c r="D16" s="44"/>
      <c r="E16" s="46" t="s">
        <v>89</v>
      </c>
      <c r="F16" s="44" t="s">
        <v>86</v>
      </c>
      <c r="G16" s="46" t="s">
        <v>33</v>
      </c>
      <c r="H16" s="46" t="s">
        <v>51</v>
      </c>
      <c r="I16" s="44"/>
      <c r="J16" s="44"/>
      <c r="K16" s="44"/>
      <c r="L16" s="44"/>
      <c r="M16" s="44">
        <v>1</v>
      </c>
      <c r="N16" s="44"/>
      <c r="O16" s="44"/>
      <c r="P16" s="44"/>
      <c r="Q16" s="44"/>
      <c r="R16" s="44"/>
      <c r="S16" s="44"/>
      <c r="T16" s="44"/>
      <c r="U16" s="44"/>
      <c r="V16" s="44">
        <f>SUM(L16:U16)</f>
        <v>1</v>
      </c>
      <c r="W16" s="47"/>
      <c r="X16" s="48" t="s">
        <v>90</v>
      </c>
      <c r="Y16" s="49"/>
      <c r="Z16" s="50"/>
      <c r="AA16" s="50"/>
    </row>
    <row r="17" spans="1:27" s="51" customFormat="1" ht="99.75" customHeight="1">
      <c r="A17" s="44">
        <v>10</v>
      </c>
      <c r="B17" s="44" t="s">
        <v>88</v>
      </c>
      <c r="C17" s="45">
        <v>43478</v>
      </c>
      <c r="D17" s="44"/>
      <c r="E17" s="46" t="s">
        <v>91</v>
      </c>
      <c r="F17" s="44" t="s">
        <v>92</v>
      </c>
      <c r="G17" s="46" t="s">
        <v>93</v>
      </c>
      <c r="H17" s="46" t="s">
        <v>51</v>
      </c>
      <c r="I17" s="44"/>
      <c r="J17" s="44"/>
      <c r="K17" s="44"/>
      <c r="L17" s="44"/>
      <c r="M17" s="44">
        <v>1</v>
      </c>
      <c r="N17" s="44"/>
      <c r="O17" s="44"/>
      <c r="P17" s="44"/>
      <c r="Q17" s="44"/>
      <c r="R17" s="44"/>
      <c r="S17" s="44"/>
      <c r="T17" s="44"/>
      <c r="U17" s="44"/>
      <c r="V17" s="44">
        <f>SUM(L17:U17)</f>
        <v>1</v>
      </c>
      <c r="W17" s="47"/>
      <c r="X17" s="48" t="s">
        <v>94</v>
      </c>
      <c r="Y17" s="49"/>
      <c r="Z17" s="50"/>
      <c r="AA17" s="50"/>
    </row>
    <row r="18" spans="1:27" s="51" customFormat="1" ht="87">
      <c r="A18" s="44">
        <v>12</v>
      </c>
      <c r="B18" s="44" t="s">
        <v>88</v>
      </c>
      <c r="C18" s="45">
        <v>43478</v>
      </c>
      <c r="D18" s="44"/>
      <c r="E18" s="46" t="s">
        <v>95</v>
      </c>
      <c r="F18" s="44" t="s">
        <v>85</v>
      </c>
      <c r="G18" s="46" t="s">
        <v>96</v>
      </c>
      <c r="H18" s="46" t="s">
        <v>51</v>
      </c>
      <c r="I18" s="44"/>
      <c r="J18" s="44"/>
      <c r="K18" s="44"/>
      <c r="L18" s="44"/>
      <c r="M18" s="44"/>
      <c r="N18" s="44"/>
      <c r="O18" s="44"/>
      <c r="P18" s="44"/>
      <c r="Q18" s="44"/>
      <c r="R18" s="44"/>
      <c r="S18" s="44"/>
      <c r="T18" s="44"/>
      <c r="U18" s="44"/>
      <c r="V18" s="44"/>
      <c r="W18" s="47"/>
      <c r="X18" s="48" t="s">
        <v>97</v>
      </c>
      <c r="Y18" s="49"/>
      <c r="Z18" s="50"/>
      <c r="AA18" s="50"/>
    </row>
    <row r="19" spans="1:27" s="51" customFormat="1" ht="115.5">
      <c r="A19" s="44">
        <v>8</v>
      </c>
      <c r="B19" s="44" t="s">
        <v>98</v>
      </c>
      <c r="C19" s="45">
        <v>16</v>
      </c>
      <c r="D19" s="46"/>
      <c r="E19" s="46" t="s">
        <v>63</v>
      </c>
      <c r="F19" s="44" t="s">
        <v>64</v>
      </c>
      <c r="G19" s="46" t="s">
        <v>93</v>
      </c>
      <c r="H19" s="46" t="s">
        <v>48</v>
      </c>
      <c r="I19" s="44"/>
      <c r="J19" s="44"/>
      <c r="K19" s="44"/>
      <c r="L19" s="44"/>
      <c r="M19" s="44">
        <v>1</v>
      </c>
      <c r="N19" s="44"/>
      <c r="O19" s="44"/>
      <c r="P19" s="44"/>
      <c r="Q19" s="44"/>
      <c r="R19" s="44"/>
      <c r="S19" s="44">
        <v>1</v>
      </c>
      <c r="T19" s="44"/>
      <c r="U19" s="44"/>
      <c r="V19" s="44">
        <f>SUM(I19:U19)</f>
        <v>2</v>
      </c>
      <c r="W19" s="47"/>
      <c r="X19" s="48" t="s">
        <v>99</v>
      </c>
      <c r="Y19" s="49"/>
      <c r="Z19" s="50"/>
      <c r="AA19" s="50"/>
    </row>
    <row r="20" spans="1:27" s="51" customFormat="1" ht="87">
      <c r="A20" s="44">
        <v>9</v>
      </c>
      <c r="B20" s="44" t="s">
        <v>43</v>
      </c>
      <c r="C20" s="45">
        <v>17</v>
      </c>
      <c r="D20" s="46" t="s">
        <v>100</v>
      </c>
      <c r="E20" s="46" t="s">
        <v>101</v>
      </c>
      <c r="F20" s="44" t="s">
        <v>75</v>
      </c>
      <c r="G20" s="46" t="s">
        <v>93</v>
      </c>
      <c r="H20" s="46" t="s">
        <v>48</v>
      </c>
      <c r="I20" s="44"/>
      <c r="J20" s="44">
        <v>1</v>
      </c>
      <c r="K20" s="44"/>
      <c r="L20" s="44"/>
      <c r="M20" s="44"/>
      <c r="N20" s="44"/>
      <c r="O20" s="44"/>
      <c r="P20" s="44"/>
      <c r="Q20" s="44"/>
      <c r="R20" s="44"/>
      <c r="S20" s="44"/>
      <c r="T20" s="44"/>
      <c r="U20" s="44"/>
      <c r="V20" s="44">
        <f>SUM(I20:U20)</f>
        <v>1</v>
      </c>
      <c r="W20" s="47"/>
      <c r="X20" s="48" t="s">
        <v>102</v>
      </c>
      <c r="Y20" s="49"/>
      <c r="Z20" s="50"/>
      <c r="AA20" s="50"/>
    </row>
    <row r="21" spans="1:27" s="51" customFormat="1" ht="99.75" customHeight="1">
      <c r="A21" s="44">
        <v>10</v>
      </c>
      <c r="B21" s="44" t="s">
        <v>81</v>
      </c>
      <c r="C21" s="45">
        <v>43483</v>
      </c>
      <c r="D21" s="46"/>
      <c r="E21" s="46" t="s">
        <v>103</v>
      </c>
      <c r="F21" s="44" t="s">
        <v>104</v>
      </c>
      <c r="G21" s="46" t="s">
        <v>105</v>
      </c>
      <c r="H21" s="46" t="s">
        <v>106</v>
      </c>
      <c r="I21" s="44">
        <v>1</v>
      </c>
      <c r="J21" s="44"/>
      <c r="K21" s="44"/>
      <c r="L21" s="44"/>
      <c r="M21" s="44"/>
      <c r="N21" s="44"/>
      <c r="O21" s="44"/>
      <c r="P21" s="44"/>
      <c r="Q21" s="44"/>
      <c r="R21" s="44"/>
      <c r="S21" s="44"/>
      <c r="T21" s="44"/>
      <c r="U21" s="44"/>
      <c r="V21" s="44">
        <f>SUM(I21:U21)</f>
        <v>1</v>
      </c>
      <c r="W21" s="47"/>
      <c r="X21" s="48" t="s">
        <v>107</v>
      </c>
      <c r="Y21" s="49"/>
      <c r="Z21" s="50"/>
      <c r="AA21" s="50"/>
    </row>
    <row r="22" spans="1:27" s="51" customFormat="1" ht="99.75" customHeight="1">
      <c r="A22" s="44">
        <v>11</v>
      </c>
      <c r="B22" s="44" t="s">
        <v>30</v>
      </c>
      <c r="C22" s="45">
        <v>43486</v>
      </c>
      <c r="D22" s="44" t="s">
        <v>108</v>
      </c>
      <c r="E22" s="46" t="s">
        <v>109</v>
      </c>
      <c r="F22" s="44" t="s">
        <v>69</v>
      </c>
      <c r="G22" s="46" t="s">
        <v>96</v>
      </c>
      <c r="H22" s="46" t="s">
        <v>48</v>
      </c>
      <c r="I22" s="44"/>
      <c r="J22" s="44"/>
      <c r="K22" s="44"/>
      <c r="L22" s="44"/>
      <c r="M22" s="44"/>
      <c r="N22" s="44"/>
      <c r="O22" s="44"/>
      <c r="P22" s="44"/>
      <c r="Q22" s="44"/>
      <c r="R22" s="44"/>
      <c r="S22" s="44"/>
      <c r="T22" s="44"/>
      <c r="U22" s="44"/>
      <c r="V22" s="44"/>
      <c r="W22" s="47"/>
      <c r="X22" s="48" t="s">
        <v>110</v>
      </c>
      <c r="Y22" s="49"/>
      <c r="Z22" s="50"/>
      <c r="AA22" s="50"/>
    </row>
    <row r="23" spans="1:27" s="51" customFormat="1" ht="57.75">
      <c r="A23" s="44">
        <v>12</v>
      </c>
      <c r="B23" s="44" t="s">
        <v>30</v>
      </c>
      <c r="C23" s="45">
        <v>43486</v>
      </c>
      <c r="D23" s="44"/>
      <c r="E23" s="46" t="s">
        <v>111</v>
      </c>
      <c r="F23" s="44" t="s">
        <v>79</v>
      </c>
      <c r="G23" s="46" t="s">
        <v>33</v>
      </c>
      <c r="H23" s="46" t="s">
        <v>51</v>
      </c>
      <c r="I23" s="44"/>
      <c r="J23" s="44"/>
      <c r="K23" s="44">
        <v>1</v>
      </c>
      <c r="L23" s="44"/>
      <c r="M23" s="44"/>
      <c r="N23" s="44"/>
      <c r="O23" s="44"/>
      <c r="P23" s="44"/>
      <c r="Q23" s="44"/>
      <c r="R23" s="44"/>
      <c r="S23" s="44"/>
      <c r="T23" s="44"/>
      <c r="U23" s="44"/>
      <c r="V23" s="44">
        <f>SUM(I23:U23)</f>
        <v>1</v>
      </c>
      <c r="W23" s="47"/>
      <c r="X23" s="48" t="s">
        <v>112</v>
      </c>
      <c r="Y23" s="49"/>
      <c r="Z23" s="50"/>
      <c r="AA23" s="50"/>
    </row>
    <row r="24" spans="1:27" s="51" customFormat="1" ht="72">
      <c r="A24" s="44">
        <v>14</v>
      </c>
      <c r="B24" s="44" t="s">
        <v>113</v>
      </c>
      <c r="C24" s="45" t="s">
        <v>114</v>
      </c>
      <c r="D24" s="44" t="s">
        <v>115</v>
      </c>
      <c r="E24" s="46" t="s">
        <v>116</v>
      </c>
      <c r="F24" s="44" t="s">
        <v>117</v>
      </c>
      <c r="G24" s="46" t="s">
        <v>33</v>
      </c>
      <c r="H24" s="46" t="s">
        <v>34</v>
      </c>
      <c r="I24" s="44"/>
      <c r="J24" s="44"/>
      <c r="K24" s="44"/>
      <c r="L24" s="44">
        <v>1</v>
      </c>
      <c r="M24" s="44"/>
      <c r="N24" s="44"/>
      <c r="O24" s="44"/>
      <c r="P24" s="44"/>
      <c r="Q24" s="44"/>
      <c r="R24" s="44"/>
      <c r="S24" s="44"/>
      <c r="T24" s="44"/>
      <c r="U24" s="44"/>
      <c r="V24" s="44">
        <f>SUM(I24:U24)</f>
        <v>1</v>
      </c>
      <c r="W24" s="47"/>
      <c r="X24" s="48" t="s">
        <v>118</v>
      </c>
      <c r="Y24" s="49"/>
      <c r="Z24" s="50"/>
      <c r="AA24" s="50"/>
    </row>
    <row r="25" spans="1:27" s="26" customFormat="1" ht="14.25">
      <c r="A25" s="52"/>
      <c r="B25" s="53"/>
      <c r="C25" s="54" t="s">
        <v>52</v>
      </c>
      <c r="D25" s="53"/>
      <c r="E25" s="53"/>
      <c r="F25" s="53"/>
      <c r="G25" s="53"/>
      <c r="H25" s="53"/>
      <c r="I25" s="55">
        <f>SUM(I8:I24)</f>
        <v>2</v>
      </c>
      <c r="J25" s="55">
        <f>SUM(J11:J24)</f>
        <v>2</v>
      </c>
      <c r="K25" s="55">
        <f>SUM(K11:K24)</f>
        <v>1</v>
      </c>
      <c r="L25" s="55">
        <f>SUM(L10:L24)</f>
        <v>9</v>
      </c>
      <c r="M25" s="55">
        <f>SUM(M8:M24)</f>
        <v>3</v>
      </c>
      <c r="N25" s="55"/>
      <c r="O25" s="55"/>
      <c r="P25" s="55"/>
      <c r="Q25" s="55">
        <f>SUM(Q8:Q24)</f>
        <v>3</v>
      </c>
      <c r="R25" s="55"/>
      <c r="S25" s="55">
        <f>SUM(S8:S24)</f>
        <v>1</v>
      </c>
      <c r="T25" s="55"/>
      <c r="U25" s="55"/>
      <c r="V25" s="55">
        <f>U25+T25+S25+R25+Q25+P25+O25+N25+M25+L25+K25+J25+I25</f>
        <v>21</v>
      </c>
      <c r="W25" s="56">
        <f>SUM(W8:W24)</f>
        <v>12000000</v>
      </c>
      <c r="X25" s="57"/>
      <c r="Y25" s="24"/>
      <c r="Z25" s="25"/>
      <c r="AA25" s="25"/>
    </row>
    <row r="26" spans="1:27" ht="15">
      <c r="A26" s="27"/>
      <c r="B26" s="28"/>
      <c r="C26" s="29"/>
      <c r="D26" s="28"/>
      <c r="E26" s="28"/>
      <c r="F26" s="28"/>
      <c r="G26" s="28"/>
      <c r="H26" s="28"/>
      <c r="I26" s="27"/>
      <c r="J26" s="27"/>
      <c r="K26" s="27"/>
      <c r="L26" s="27"/>
      <c r="M26" s="27"/>
      <c r="N26" s="27"/>
      <c r="O26" s="27"/>
      <c r="P26" s="27"/>
      <c r="Q26" s="27"/>
      <c r="R26" s="27"/>
      <c r="S26" s="91" t="s">
        <v>119</v>
      </c>
      <c r="T26" s="91"/>
      <c r="U26" s="91"/>
      <c r="V26" s="91"/>
      <c r="W26" s="91"/>
      <c r="X26" s="91"/>
      <c r="Y26" s="91"/>
      <c r="Z26" s="28"/>
      <c r="AA26" s="28"/>
    </row>
    <row r="27" spans="1:27" ht="15.75" customHeight="1">
      <c r="A27" s="27"/>
      <c r="B27" s="28"/>
      <c r="C27" s="29"/>
      <c r="D27" s="28"/>
      <c r="E27" s="28"/>
      <c r="F27" s="28"/>
      <c r="G27" s="28"/>
      <c r="H27" s="28"/>
      <c r="I27" s="27"/>
      <c r="J27" s="27"/>
      <c r="K27" s="27"/>
      <c r="L27" s="27"/>
      <c r="M27" s="27"/>
      <c r="N27" s="27"/>
      <c r="O27" s="27"/>
      <c r="P27" s="27"/>
      <c r="Q27" s="27"/>
      <c r="R27" s="27"/>
      <c r="S27" s="89" t="s">
        <v>54</v>
      </c>
      <c r="T27" s="89"/>
      <c r="U27" s="89"/>
      <c r="V27" s="89"/>
      <c r="W27" s="89"/>
      <c r="X27" s="89"/>
      <c r="Y27" s="89"/>
      <c r="Z27" s="28"/>
      <c r="AA27" s="28"/>
    </row>
    <row r="28" spans="1:27" ht="15.75" customHeight="1">
      <c r="A28" s="27"/>
      <c r="B28" s="28"/>
      <c r="C28" s="29"/>
      <c r="D28" s="28"/>
      <c r="E28" s="28"/>
      <c r="F28" s="28"/>
      <c r="G28" s="28"/>
      <c r="H28" s="28"/>
      <c r="I28" s="27"/>
      <c r="J28" s="27"/>
      <c r="K28" s="27"/>
      <c r="L28" s="27"/>
      <c r="M28" s="27"/>
      <c r="N28" s="27"/>
      <c r="O28" s="27"/>
      <c r="P28" s="27"/>
      <c r="Q28" s="27"/>
      <c r="R28" s="27"/>
      <c r="S28" s="89" t="s">
        <v>55</v>
      </c>
      <c r="T28" s="89"/>
      <c r="U28" s="89"/>
      <c r="V28" s="89"/>
      <c r="W28" s="89"/>
      <c r="X28" s="89"/>
      <c r="Y28" s="89"/>
      <c r="Z28" s="28"/>
      <c r="AA28" s="28"/>
    </row>
    <row r="29" spans="1:27" ht="15">
      <c r="A29" s="27"/>
      <c r="B29" s="28"/>
      <c r="C29" s="29"/>
      <c r="D29" s="28"/>
      <c r="E29" s="28"/>
      <c r="F29" s="28"/>
      <c r="G29" s="28"/>
      <c r="H29" s="28"/>
      <c r="I29" s="27"/>
      <c r="J29" s="27"/>
      <c r="K29" s="27"/>
      <c r="L29" s="27"/>
      <c r="M29" s="27"/>
      <c r="N29" s="27"/>
      <c r="O29" s="27"/>
      <c r="P29" s="27"/>
      <c r="Q29" s="27"/>
      <c r="R29" s="27"/>
      <c r="S29" s="35"/>
      <c r="T29" s="35"/>
      <c r="U29" s="35"/>
      <c r="V29" s="35"/>
      <c r="W29" s="31"/>
      <c r="X29" s="32"/>
      <c r="Y29" s="32"/>
      <c r="Z29" s="28"/>
      <c r="AA29" s="28"/>
    </row>
    <row r="30" spans="1:27" ht="15">
      <c r="A30" s="27"/>
      <c r="B30" s="28"/>
      <c r="C30" s="29"/>
      <c r="D30" s="28"/>
      <c r="E30" s="28"/>
      <c r="F30" s="28"/>
      <c r="G30" s="28"/>
      <c r="H30" s="28"/>
      <c r="I30" s="27"/>
      <c r="J30" s="27"/>
      <c r="K30" s="27"/>
      <c r="L30" s="27"/>
      <c r="M30" s="27"/>
      <c r="N30" s="27"/>
      <c r="O30" s="27"/>
      <c r="P30" s="27"/>
      <c r="Q30" s="27"/>
      <c r="R30" s="27"/>
      <c r="S30" s="35"/>
      <c r="T30" s="35"/>
      <c r="U30" s="35"/>
      <c r="V30" s="35"/>
      <c r="W30" s="31"/>
      <c r="X30" s="31"/>
      <c r="Y30" s="31"/>
      <c r="Z30" s="28"/>
      <c r="AA30" s="28"/>
    </row>
    <row r="31" spans="1:27" ht="15">
      <c r="A31" s="27"/>
      <c r="B31" s="28"/>
      <c r="C31" s="29"/>
      <c r="D31" s="28"/>
      <c r="E31" s="28"/>
      <c r="F31" s="28"/>
      <c r="G31" s="28"/>
      <c r="H31" s="28"/>
      <c r="I31" s="27"/>
      <c r="J31" s="27"/>
      <c r="K31" s="27"/>
      <c r="L31" s="27"/>
      <c r="M31" s="27"/>
      <c r="N31" s="27"/>
      <c r="O31" s="27"/>
      <c r="P31" s="27"/>
      <c r="Q31" s="27"/>
      <c r="R31" s="27"/>
      <c r="S31" s="90" t="s">
        <v>56</v>
      </c>
      <c r="T31" s="90"/>
      <c r="U31" s="90"/>
      <c r="V31" s="90"/>
      <c r="W31" s="90"/>
      <c r="X31" s="90"/>
      <c r="Y31" s="90"/>
      <c r="Z31" s="28"/>
      <c r="AA31" s="28"/>
    </row>
    <row r="32" spans="1:27" ht="15">
      <c r="A32" s="27"/>
      <c r="B32" s="28"/>
      <c r="C32" s="29"/>
      <c r="D32" s="28"/>
      <c r="E32" s="28"/>
      <c r="F32" s="28"/>
      <c r="G32" s="28"/>
      <c r="H32" s="28"/>
      <c r="I32" s="27"/>
      <c r="J32" s="27"/>
      <c r="K32" s="27"/>
      <c r="L32" s="27"/>
      <c r="M32" s="27"/>
      <c r="N32" s="27"/>
      <c r="O32" s="27"/>
      <c r="P32" s="27"/>
      <c r="Q32" s="27"/>
      <c r="R32" s="27"/>
      <c r="S32" s="91" t="s">
        <v>57</v>
      </c>
      <c r="T32" s="91"/>
      <c r="U32" s="91"/>
      <c r="V32" s="91"/>
      <c r="W32" s="91"/>
      <c r="X32" s="91"/>
      <c r="Y32" s="91"/>
      <c r="Z32" s="28"/>
      <c r="AA32" s="28"/>
    </row>
    <row r="33" spans="1:27" ht="15">
      <c r="A33" s="27"/>
      <c r="B33" s="28"/>
      <c r="D33" s="28"/>
      <c r="E33" s="28"/>
      <c r="F33" s="28"/>
      <c r="G33" s="28"/>
      <c r="H33" s="28"/>
      <c r="I33" s="27"/>
      <c r="J33" s="27"/>
      <c r="K33" s="27"/>
      <c r="L33" s="27"/>
      <c r="M33" s="27"/>
      <c r="N33" s="27"/>
      <c r="O33" s="27"/>
      <c r="P33" s="27"/>
      <c r="Q33" s="27"/>
      <c r="R33" s="27"/>
      <c r="S33" s="91" t="s">
        <v>58</v>
      </c>
      <c r="T33" s="91"/>
      <c r="U33" s="91"/>
      <c r="V33" s="91"/>
      <c r="W33" s="91"/>
      <c r="X33" s="91"/>
      <c r="Y33" s="91"/>
      <c r="Z33" s="28"/>
      <c r="AA33" s="28"/>
    </row>
    <row r="42" ht="14.25">
      <c r="H42" s="34"/>
    </row>
  </sheetData>
  <sheetProtection/>
  <mergeCells count="18">
    <mergeCell ref="A1:F1"/>
    <mergeCell ref="J2:Y2"/>
    <mergeCell ref="J3:Y3"/>
    <mergeCell ref="A5:A6"/>
    <mergeCell ref="B5:C5"/>
    <mergeCell ref="D5:F5"/>
    <mergeCell ref="G5:G6"/>
    <mergeCell ref="H5:H6"/>
    <mergeCell ref="I5:M5"/>
    <mergeCell ref="N5:U5"/>
    <mergeCell ref="S28:Y28"/>
    <mergeCell ref="S31:Y31"/>
    <mergeCell ref="S32:Y32"/>
    <mergeCell ref="S33:Y33"/>
    <mergeCell ref="W5:W6"/>
    <mergeCell ref="X5:X6"/>
    <mergeCell ref="S26:Y26"/>
    <mergeCell ref="S27:Y27"/>
  </mergeCells>
  <printOptions/>
  <pageMargins left="0.7086614173228347" right="0.7086614173228347" top="0.7480314960629921" bottom="0.7480314960629921" header="0.31496062992125984" footer="0.31496062992125984"/>
  <pageSetup orientation="landscape" paperSize="5" scale="84" r:id="rId1"/>
  <rowBreaks count="1" manualBreakCount="1">
    <brk id="22" max="24" man="1"/>
  </rowBreaks>
</worksheet>
</file>

<file path=xl/worksheets/sheet10.xml><?xml version="1.0" encoding="utf-8"?>
<worksheet xmlns="http://schemas.openxmlformats.org/spreadsheetml/2006/main" xmlns:r="http://schemas.openxmlformats.org/officeDocument/2006/relationships">
  <dimension ref="A1:AB27"/>
  <sheetViews>
    <sheetView view="pageBreakPreview" zoomScale="89" zoomScaleSheetLayoutView="89" zoomScalePageLayoutView="0" workbookViewId="0" topLeftCell="A1">
      <selection activeCell="AB9" sqref="AB9"/>
    </sheetView>
  </sheetViews>
  <sheetFormatPr defaultColWidth="9.140625" defaultRowHeight="15"/>
  <cols>
    <col min="1" max="1" width="4.421875" style="33" customWidth="1"/>
    <col min="2" max="2" width="7.00390625" style="0" customWidth="1"/>
    <col min="3" max="3" width="10.57421875" style="0" customWidth="1"/>
    <col min="4" max="4" width="11.28125" style="0" customWidth="1"/>
    <col min="5" max="5" width="11.421875" style="0" customWidth="1"/>
    <col min="6" max="6" width="11.57421875" style="0" customWidth="1"/>
    <col min="7" max="7" width="11.7109375" style="0" customWidth="1"/>
    <col min="8" max="8" width="10.7109375" style="0" customWidth="1"/>
    <col min="9" max="21" width="3.7109375" style="0" bestFit="1" customWidth="1"/>
    <col min="22" max="22" width="3.7109375" style="0" customWidth="1"/>
    <col min="23" max="23" width="3.7109375" style="0" bestFit="1" customWidth="1"/>
    <col min="24" max="24" width="13.8515625" style="0" bestFit="1" customWidth="1"/>
    <col min="25" max="25" width="35.140625" style="0" customWidth="1"/>
  </cols>
  <sheetData>
    <row r="1" spans="1:28" ht="15">
      <c r="A1" s="95" t="s">
        <v>0</v>
      </c>
      <c r="B1" s="95"/>
      <c r="C1" s="95"/>
      <c r="D1" s="95"/>
      <c r="E1" s="95"/>
      <c r="F1" s="95"/>
      <c r="G1" s="1"/>
      <c r="H1" s="1"/>
      <c r="I1" s="1"/>
      <c r="J1" s="1"/>
      <c r="K1" s="1"/>
      <c r="L1" s="1"/>
      <c r="M1" s="1"/>
      <c r="N1" s="1"/>
      <c r="O1" s="1"/>
      <c r="P1" s="1"/>
      <c r="Q1" s="1"/>
      <c r="R1" s="1"/>
      <c r="S1" s="1"/>
      <c r="T1" s="1"/>
      <c r="U1" s="1"/>
      <c r="V1" s="1"/>
      <c r="W1" s="1"/>
      <c r="X1" s="1"/>
      <c r="Y1" s="1"/>
      <c r="Z1" s="1"/>
      <c r="AA1" s="1"/>
      <c r="AB1" s="1"/>
    </row>
    <row r="2" spans="1:28" ht="15">
      <c r="A2" s="2" t="s">
        <v>219</v>
      </c>
      <c r="B2" s="2"/>
      <c r="C2" s="2"/>
      <c r="D2" s="2"/>
      <c r="E2" s="2"/>
      <c r="F2" s="2"/>
      <c r="G2" s="1"/>
      <c r="H2" s="1"/>
      <c r="I2" s="1"/>
      <c r="J2" s="72"/>
      <c r="K2" s="72"/>
      <c r="L2" s="72"/>
      <c r="M2" s="72"/>
      <c r="N2" s="72"/>
      <c r="O2" s="72"/>
      <c r="P2" s="72"/>
      <c r="Q2" s="72"/>
      <c r="R2" s="72"/>
      <c r="S2" s="72"/>
      <c r="T2" s="72"/>
      <c r="U2" s="72"/>
      <c r="V2" s="72"/>
      <c r="W2" s="72"/>
      <c r="X2" s="72"/>
      <c r="Y2" s="72"/>
      <c r="Z2" s="72"/>
      <c r="AA2" s="1"/>
      <c r="AB2" s="1"/>
    </row>
    <row r="3" spans="1:28" ht="15">
      <c r="A3" s="2" t="s">
        <v>1</v>
      </c>
      <c r="B3" s="2"/>
      <c r="C3" s="2"/>
      <c r="D3" s="2"/>
      <c r="E3" s="2"/>
      <c r="F3" s="2"/>
      <c r="G3" s="1"/>
      <c r="H3" s="1"/>
      <c r="I3" s="1"/>
      <c r="J3" s="2"/>
      <c r="K3" s="2"/>
      <c r="L3" s="2"/>
      <c r="M3" s="2"/>
      <c r="N3" s="2"/>
      <c r="O3" s="2"/>
      <c r="P3" s="2"/>
      <c r="Q3" s="2"/>
      <c r="R3" s="2"/>
      <c r="S3" s="2"/>
      <c r="T3" s="2"/>
      <c r="U3" s="2"/>
      <c r="V3" s="2"/>
      <c r="W3" s="2"/>
      <c r="X3" s="2"/>
      <c r="Y3" s="2"/>
      <c r="Z3" s="2"/>
      <c r="AA3" s="1"/>
      <c r="AB3" s="1"/>
    </row>
    <row r="4" spans="1:28" ht="14.25">
      <c r="A4" s="3"/>
      <c r="B4" s="3"/>
      <c r="C4" s="4"/>
      <c r="D4" s="4"/>
      <c r="E4" s="4"/>
      <c r="F4" s="4"/>
      <c r="G4" s="4"/>
      <c r="H4" s="4"/>
      <c r="I4" s="4"/>
      <c r="J4" s="4"/>
      <c r="K4" s="4"/>
      <c r="L4" s="4"/>
      <c r="M4" s="4"/>
      <c r="N4" s="4"/>
      <c r="O4" s="3"/>
      <c r="P4" s="4"/>
      <c r="Q4" s="4"/>
      <c r="R4" s="3"/>
      <c r="S4" s="4"/>
      <c r="T4" s="4"/>
      <c r="U4" s="4"/>
      <c r="V4" s="4"/>
      <c r="W4" s="4"/>
      <c r="X4" s="4"/>
      <c r="Y4" s="5"/>
      <c r="Z4" s="5"/>
      <c r="AA4" s="5"/>
      <c r="AB4" s="5"/>
    </row>
    <row r="5" spans="1:28" ht="14.25">
      <c r="A5" s="97" t="s">
        <v>2</v>
      </c>
      <c r="B5" s="98" t="s">
        <v>3</v>
      </c>
      <c r="C5" s="99"/>
      <c r="D5" s="100" t="s">
        <v>4</v>
      </c>
      <c r="E5" s="101"/>
      <c r="F5" s="102"/>
      <c r="G5" s="103" t="s">
        <v>5</v>
      </c>
      <c r="H5" s="105" t="s">
        <v>6</v>
      </c>
      <c r="I5" s="107" t="s">
        <v>7</v>
      </c>
      <c r="J5" s="107"/>
      <c r="K5" s="107"/>
      <c r="L5" s="107"/>
      <c r="M5" s="107"/>
      <c r="N5" s="111" t="s">
        <v>8</v>
      </c>
      <c r="O5" s="112"/>
      <c r="P5" s="112"/>
      <c r="Q5" s="112"/>
      <c r="R5" s="112"/>
      <c r="S5" s="112"/>
      <c r="T5" s="112"/>
      <c r="U5" s="112"/>
      <c r="V5" s="113"/>
      <c r="W5" s="71"/>
      <c r="X5" s="92" t="s">
        <v>9</v>
      </c>
      <c r="Y5" s="93" t="s">
        <v>10</v>
      </c>
      <c r="Z5" s="66"/>
      <c r="AA5" s="67"/>
      <c r="AB5" s="67"/>
    </row>
    <row r="6" spans="1:28" ht="60.75">
      <c r="A6" s="97"/>
      <c r="B6" s="40" t="s">
        <v>11</v>
      </c>
      <c r="C6" s="40" t="s">
        <v>12</v>
      </c>
      <c r="D6" s="69" t="s">
        <v>13</v>
      </c>
      <c r="E6" s="69" t="s">
        <v>14</v>
      </c>
      <c r="F6" s="69" t="s">
        <v>15</v>
      </c>
      <c r="G6" s="104"/>
      <c r="H6" s="106"/>
      <c r="I6" s="42" t="s">
        <v>16</v>
      </c>
      <c r="J6" s="42" t="s">
        <v>17</v>
      </c>
      <c r="K6" s="42" t="s">
        <v>18</v>
      </c>
      <c r="L6" s="42" t="s">
        <v>19</v>
      </c>
      <c r="M6" s="42" t="s">
        <v>20</v>
      </c>
      <c r="N6" s="42" t="s">
        <v>21</v>
      </c>
      <c r="O6" s="42" t="s">
        <v>22</v>
      </c>
      <c r="P6" s="42" t="s">
        <v>23</v>
      </c>
      <c r="Q6" s="42" t="s">
        <v>24</v>
      </c>
      <c r="R6" s="42" t="s">
        <v>25</v>
      </c>
      <c r="S6" s="42" t="s">
        <v>26</v>
      </c>
      <c r="T6" s="42" t="s">
        <v>27</v>
      </c>
      <c r="U6" s="42" t="s">
        <v>28</v>
      </c>
      <c r="V6" s="42" t="s">
        <v>202</v>
      </c>
      <c r="W6" s="42" t="s">
        <v>29</v>
      </c>
      <c r="X6" s="92"/>
      <c r="Y6" s="94"/>
      <c r="Z6" s="66"/>
      <c r="AA6" s="67"/>
      <c r="AB6" s="67"/>
    </row>
    <row r="7" spans="1:28" ht="14.25">
      <c r="A7" s="69">
        <v>1</v>
      </c>
      <c r="B7" s="69">
        <v>2</v>
      </c>
      <c r="C7" s="70">
        <v>3</v>
      </c>
      <c r="D7" s="69">
        <v>4</v>
      </c>
      <c r="E7" s="69">
        <v>5</v>
      </c>
      <c r="F7" s="69">
        <v>6</v>
      </c>
      <c r="G7" s="69">
        <v>7</v>
      </c>
      <c r="H7" s="69">
        <v>8</v>
      </c>
      <c r="I7" s="69">
        <v>9</v>
      </c>
      <c r="J7" s="69">
        <v>10</v>
      </c>
      <c r="K7" s="69">
        <v>11</v>
      </c>
      <c r="L7" s="69">
        <v>12</v>
      </c>
      <c r="M7" s="69">
        <v>13</v>
      </c>
      <c r="N7" s="69">
        <v>14</v>
      </c>
      <c r="O7" s="69">
        <v>15</v>
      </c>
      <c r="P7" s="69">
        <v>16</v>
      </c>
      <c r="Q7" s="69">
        <v>17</v>
      </c>
      <c r="R7" s="69">
        <v>18</v>
      </c>
      <c r="S7" s="69">
        <v>19</v>
      </c>
      <c r="T7" s="69">
        <v>20</v>
      </c>
      <c r="U7" s="69">
        <v>21</v>
      </c>
      <c r="V7" s="69">
        <v>22</v>
      </c>
      <c r="W7" s="69">
        <v>23</v>
      </c>
      <c r="X7" s="69">
        <v>24</v>
      </c>
      <c r="Y7" s="69">
        <v>25</v>
      </c>
      <c r="Z7" s="11"/>
      <c r="AA7" s="12"/>
      <c r="AB7" s="12"/>
    </row>
    <row r="8" spans="1:28" ht="101.25">
      <c r="A8" s="69">
        <v>1</v>
      </c>
      <c r="B8" s="44" t="s">
        <v>30</v>
      </c>
      <c r="C8" s="45">
        <v>43759</v>
      </c>
      <c r="D8" s="44"/>
      <c r="E8" s="46" t="s">
        <v>217</v>
      </c>
      <c r="F8" s="44" t="s">
        <v>64</v>
      </c>
      <c r="G8" s="46" t="s">
        <v>196</v>
      </c>
      <c r="H8" s="46" t="s">
        <v>196</v>
      </c>
      <c r="I8" s="44"/>
      <c r="J8" s="44"/>
      <c r="K8" s="44"/>
      <c r="L8" s="44">
        <v>41</v>
      </c>
      <c r="M8" s="44"/>
      <c r="N8" s="44"/>
      <c r="O8" s="44"/>
      <c r="P8" s="44"/>
      <c r="Q8" s="44"/>
      <c r="R8" s="44"/>
      <c r="S8" s="44"/>
      <c r="T8" s="44"/>
      <c r="U8" s="44"/>
      <c r="V8" s="44"/>
      <c r="W8" s="44"/>
      <c r="X8" s="47">
        <v>20000000</v>
      </c>
      <c r="Y8" s="48" t="s">
        <v>218</v>
      </c>
      <c r="Z8" s="11"/>
      <c r="AA8" s="12"/>
      <c r="AB8" s="12"/>
    </row>
    <row r="9" spans="1:28" ht="144.75">
      <c r="A9" s="69">
        <v>2</v>
      </c>
      <c r="B9" s="46">
        <v>31</v>
      </c>
      <c r="C9" s="65" t="s">
        <v>220</v>
      </c>
      <c r="D9" s="44">
        <v>195</v>
      </c>
      <c r="E9" s="44">
        <v>42</v>
      </c>
      <c r="F9" s="44">
        <v>12</v>
      </c>
      <c r="G9" s="46" t="s">
        <v>181</v>
      </c>
      <c r="H9" s="44" t="s">
        <v>182</v>
      </c>
      <c r="I9" s="44"/>
      <c r="J9" s="44"/>
      <c r="K9" s="44"/>
      <c r="L9" s="44"/>
      <c r="M9" s="44"/>
      <c r="N9" s="44"/>
      <c r="O9" s="44"/>
      <c r="P9" s="44"/>
      <c r="Q9" s="44"/>
      <c r="R9" s="44"/>
      <c r="S9" s="44"/>
      <c r="T9" s="44"/>
      <c r="U9" s="44"/>
      <c r="V9" s="44"/>
      <c r="W9" s="44">
        <f>SUM(I9:V9)</f>
        <v>0</v>
      </c>
      <c r="X9" s="47"/>
      <c r="Y9" s="48" t="s">
        <v>244</v>
      </c>
      <c r="Z9" s="11"/>
      <c r="AA9" s="12"/>
      <c r="AB9" s="12"/>
    </row>
    <row r="10" spans="1:28" s="26" customFormat="1" ht="28.5" customHeight="1">
      <c r="A10" s="52"/>
      <c r="B10" s="53"/>
      <c r="C10" s="54" t="s">
        <v>52</v>
      </c>
      <c r="D10" s="53"/>
      <c r="E10" s="53"/>
      <c r="F10" s="53"/>
      <c r="G10" s="53"/>
      <c r="H10" s="53"/>
      <c r="I10" s="55">
        <f>SUM(I8:I9)</f>
        <v>0</v>
      </c>
      <c r="J10" s="55">
        <f>SUM(J9:J9)</f>
        <v>0</v>
      </c>
      <c r="K10" s="55">
        <f>SUM(K9:K9)</f>
        <v>0</v>
      </c>
      <c r="L10" s="55">
        <f>SUM(L8:L9)</f>
        <v>41</v>
      </c>
      <c r="M10" s="55">
        <f>SUM(M8:M9)</f>
        <v>0</v>
      </c>
      <c r="N10" s="55"/>
      <c r="O10" s="55"/>
      <c r="P10" s="55"/>
      <c r="Q10" s="55">
        <f>SUM(Q8:Q9)</f>
        <v>0</v>
      </c>
      <c r="R10" s="55"/>
      <c r="S10" s="55">
        <f>SUM(S8:S9)</f>
        <v>0</v>
      </c>
      <c r="T10" s="55"/>
      <c r="U10" s="55"/>
      <c r="V10" s="55"/>
      <c r="W10" s="55">
        <f>U10+T10+S10+R10+Q10+P10+O10+N10+M10+L10+K10+J10+I10</f>
        <v>41</v>
      </c>
      <c r="X10" s="56">
        <f>SUM(X8:X9)</f>
        <v>20000000</v>
      </c>
      <c r="Y10" s="57"/>
      <c r="Z10" s="24"/>
      <c r="AA10" s="25"/>
      <c r="AB10" s="25"/>
    </row>
    <row r="11" spans="1:28" ht="15">
      <c r="A11" s="27"/>
      <c r="B11" s="28"/>
      <c r="C11" s="29"/>
      <c r="D11" s="28"/>
      <c r="E11" s="28"/>
      <c r="F11" s="28"/>
      <c r="G11" s="28"/>
      <c r="H11" s="28"/>
      <c r="I11" s="27"/>
      <c r="J11" s="27"/>
      <c r="K11" s="27"/>
      <c r="L11" s="27"/>
      <c r="M11" s="27"/>
      <c r="N11" s="27"/>
      <c r="O11" s="27"/>
      <c r="P11" s="27"/>
      <c r="Q11" s="27"/>
      <c r="R11" s="27"/>
      <c r="S11" s="110" t="s">
        <v>221</v>
      </c>
      <c r="T11" s="110"/>
      <c r="U11" s="110"/>
      <c r="V11" s="110"/>
      <c r="W11" s="110"/>
      <c r="X11" s="110"/>
      <c r="Y11" s="110"/>
      <c r="Z11" s="73"/>
      <c r="AA11" s="28"/>
      <c r="AB11" s="28"/>
    </row>
    <row r="12" spans="1:28" ht="15.75" customHeight="1">
      <c r="A12" s="27"/>
      <c r="B12" s="28"/>
      <c r="C12" s="29"/>
      <c r="D12" s="28"/>
      <c r="E12" s="28"/>
      <c r="F12" s="28"/>
      <c r="G12" s="28"/>
      <c r="H12" s="28"/>
      <c r="I12" s="27"/>
      <c r="J12" s="27"/>
      <c r="K12" s="27"/>
      <c r="L12" s="27"/>
      <c r="M12" s="27"/>
      <c r="N12" s="27"/>
      <c r="O12" s="27"/>
      <c r="P12" s="27"/>
      <c r="Q12" s="27"/>
      <c r="R12" s="27"/>
      <c r="S12" s="89" t="s">
        <v>54</v>
      </c>
      <c r="T12" s="89"/>
      <c r="U12" s="89"/>
      <c r="V12" s="89"/>
      <c r="W12" s="89"/>
      <c r="X12" s="89"/>
      <c r="Y12" s="89"/>
      <c r="Z12" s="32"/>
      <c r="AA12" s="28"/>
      <c r="AB12" s="28"/>
    </row>
    <row r="13" spans="1:28" ht="15.75" customHeight="1">
      <c r="A13" s="27"/>
      <c r="B13" s="28"/>
      <c r="C13" s="29"/>
      <c r="D13" s="28"/>
      <c r="E13" s="28"/>
      <c r="F13" s="28"/>
      <c r="G13" s="28"/>
      <c r="H13" s="28"/>
      <c r="I13" s="27"/>
      <c r="J13" s="27"/>
      <c r="K13" s="27"/>
      <c r="L13" s="27"/>
      <c r="M13" s="27"/>
      <c r="N13" s="27"/>
      <c r="O13" s="27"/>
      <c r="P13" s="27"/>
      <c r="Q13" s="27"/>
      <c r="R13" s="27"/>
      <c r="S13" s="89" t="s">
        <v>55</v>
      </c>
      <c r="T13" s="89"/>
      <c r="U13" s="89"/>
      <c r="V13" s="89"/>
      <c r="W13" s="89"/>
      <c r="X13" s="89"/>
      <c r="Y13" s="89"/>
      <c r="Z13" s="32"/>
      <c r="AA13" s="28"/>
      <c r="AB13" s="28"/>
    </row>
    <row r="14" spans="1:28" ht="15">
      <c r="A14" s="27"/>
      <c r="B14" s="28"/>
      <c r="C14" s="29"/>
      <c r="D14" s="28"/>
      <c r="E14" s="28"/>
      <c r="F14" s="28"/>
      <c r="G14" s="28"/>
      <c r="H14" s="28"/>
      <c r="I14" s="27"/>
      <c r="J14" s="27"/>
      <c r="K14" s="27"/>
      <c r="L14" s="27"/>
      <c r="M14" s="27"/>
      <c r="N14" s="27"/>
      <c r="O14" s="27"/>
      <c r="P14" s="27"/>
      <c r="Q14" s="27"/>
      <c r="R14" s="27"/>
      <c r="S14" s="68"/>
      <c r="T14" s="68"/>
      <c r="U14" s="68"/>
      <c r="V14" s="68"/>
      <c r="W14" s="68"/>
      <c r="X14" s="31"/>
      <c r="Y14" s="32"/>
      <c r="Z14" s="32"/>
      <c r="AA14" s="28"/>
      <c r="AB14" s="28"/>
    </row>
    <row r="15" spans="1:28" ht="15">
      <c r="A15" s="27"/>
      <c r="B15" s="28"/>
      <c r="C15" s="29"/>
      <c r="D15" s="28"/>
      <c r="E15" s="28"/>
      <c r="F15" s="28"/>
      <c r="G15" s="28"/>
      <c r="H15" s="28"/>
      <c r="I15" s="27"/>
      <c r="J15" s="27"/>
      <c r="K15" s="27"/>
      <c r="L15" s="27"/>
      <c r="M15" s="27"/>
      <c r="N15" s="27"/>
      <c r="O15" s="27"/>
      <c r="P15" s="27"/>
      <c r="Q15" s="27"/>
      <c r="R15" s="27"/>
      <c r="S15" s="68"/>
      <c r="T15" s="68"/>
      <c r="U15" s="68"/>
      <c r="V15" s="68"/>
      <c r="W15" s="68"/>
      <c r="X15" s="31"/>
      <c r="Y15" s="31"/>
      <c r="Z15" s="31"/>
      <c r="AA15" s="28"/>
      <c r="AB15" s="28"/>
    </row>
    <row r="16" spans="1:28" ht="15.75" customHeight="1">
      <c r="A16" s="27"/>
      <c r="B16" s="28"/>
      <c r="C16" s="29"/>
      <c r="D16" s="28"/>
      <c r="E16" s="28"/>
      <c r="F16" s="28"/>
      <c r="G16" s="28"/>
      <c r="H16" s="28"/>
      <c r="I16" s="27"/>
      <c r="J16" s="27"/>
      <c r="K16" s="27"/>
      <c r="L16" s="27"/>
      <c r="M16" s="27"/>
      <c r="N16" s="27"/>
      <c r="O16" s="27"/>
      <c r="P16" s="27"/>
      <c r="Q16" s="27"/>
      <c r="R16" s="27"/>
      <c r="S16" s="90" t="s">
        <v>56</v>
      </c>
      <c r="T16" s="90"/>
      <c r="U16" s="90"/>
      <c r="V16" s="90"/>
      <c r="W16" s="90"/>
      <c r="X16" s="90"/>
      <c r="Y16" s="90"/>
      <c r="Z16" s="74"/>
      <c r="AA16" s="28"/>
      <c r="AB16" s="28"/>
    </row>
    <row r="17" spans="1:28" ht="15">
      <c r="A17" s="27"/>
      <c r="B17" s="28"/>
      <c r="C17" s="29"/>
      <c r="D17" s="28"/>
      <c r="E17" s="28"/>
      <c r="F17" s="28"/>
      <c r="G17" s="28"/>
      <c r="H17" s="28"/>
      <c r="I17" s="27"/>
      <c r="J17" s="27"/>
      <c r="K17" s="27"/>
      <c r="L17" s="27"/>
      <c r="M17" s="27"/>
      <c r="N17" s="27"/>
      <c r="O17" s="27"/>
      <c r="P17" s="27"/>
      <c r="Q17" s="27"/>
      <c r="R17" s="27"/>
      <c r="S17" s="91" t="s">
        <v>57</v>
      </c>
      <c r="T17" s="91"/>
      <c r="U17" s="91"/>
      <c r="V17" s="91"/>
      <c r="W17" s="91"/>
      <c r="X17" s="91"/>
      <c r="Y17" s="91"/>
      <c r="Z17" s="73"/>
      <c r="AA17" s="28"/>
      <c r="AB17" s="28"/>
    </row>
    <row r="18" spans="1:28" ht="15">
      <c r="A18" s="27"/>
      <c r="B18" s="28"/>
      <c r="D18" s="28"/>
      <c r="E18" s="28"/>
      <c r="F18" s="28"/>
      <c r="G18" s="28"/>
      <c r="H18" s="28"/>
      <c r="I18" s="27"/>
      <c r="J18" s="27"/>
      <c r="K18" s="27"/>
      <c r="L18" s="27"/>
      <c r="M18" s="27"/>
      <c r="N18" s="27"/>
      <c r="O18" s="27"/>
      <c r="P18" s="27"/>
      <c r="Q18" s="27"/>
      <c r="R18" s="27"/>
      <c r="S18" s="91" t="s">
        <v>58</v>
      </c>
      <c r="T18" s="91"/>
      <c r="U18" s="91"/>
      <c r="V18" s="91"/>
      <c r="W18" s="91"/>
      <c r="X18" s="91"/>
      <c r="Y18" s="91"/>
      <c r="Z18" s="73"/>
      <c r="AA18" s="28"/>
      <c r="AB18" s="28"/>
    </row>
    <row r="27" ht="14.25">
      <c r="H27" s="34"/>
    </row>
  </sheetData>
  <sheetProtection/>
  <mergeCells count="16">
    <mergeCell ref="I5:M5"/>
    <mergeCell ref="N5:V5"/>
    <mergeCell ref="X5:X6"/>
    <mergeCell ref="Y5:Y6"/>
    <mergeCell ref="A1:F1"/>
    <mergeCell ref="A5:A6"/>
    <mergeCell ref="B5:C5"/>
    <mergeCell ref="D5:F5"/>
    <mergeCell ref="G5:G6"/>
    <mergeCell ref="H5:H6"/>
    <mergeCell ref="S11:Y11"/>
    <mergeCell ref="S12:Y12"/>
    <mergeCell ref="S13:Y13"/>
    <mergeCell ref="S16:Y16"/>
    <mergeCell ref="S17:Y17"/>
    <mergeCell ref="S18:Y18"/>
  </mergeCells>
  <printOptions/>
  <pageMargins left="0.5118110236220472" right="1.2598425196850394" top="0.9448818897637796" bottom="0.9448818897637796" header="0.31496062992125984" footer="0.31496062992125984"/>
  <pageSetup horizontalDpi="300" verticalDpi="300" orientation="landscape" paperSize="5" scale="84" r:id="rId1"/>
</worksheet>
</file>

<file path=xl/worksheets/sheet11.xml><?xml version="1.0" encoding="utf-8"?>
<worksheet xmlns="http://schemas.openxmlformats.org/spreadsheetml/2006/main" xmlns:r="http://schemas.openxmlformats.org/officeDocument/2006/relationships">
  <dimension ref="A1:AF33"/>
  <sheetViews>
    <sheetView view="pageBreakPreview" zoomScale="89" zoomScaleSheetLayoutView="89" zoomScalePageLayoutView="0" workbookViewId="0" topLeftCell="A1">
      <selection activeCell="AC6" sqref="AC6"/>
    </sheetView>
  </sheetViews>
  <sheetFormatPr defaultColWidth="9.140625" defaultRowHeight="15"/>
  <cols>
    <col min="1" max="1" width="4.421875" style="33" customWidth="1"/>
    <col min="2" max="2" width="7.00390625" style="0" customWidth="1"/>
    <col min="3" max="3" width="10.57421875" style="0" customWidth="1"/>
    <col min="4" max="4" width="13.421875" style="0" customWidth="1"/>
    <col min="5" max="5" width="11.421875" style="0" customWidth="1"/>
    <col min="6" max="6" width="12.57421875" style="0" customWidth="1"/>
    <col min="7" max="7" width="11.7109375" style="0" customWidth="1"/>
    <col min="8" max="8" width="10.7109375" style="0" customWidth="1"/>
    <col min="9" max="21" width="3.7109375" style="0" bestFit="1" customWidth="1"/>
    <col min="22" max="22" width="3.7109375" style="0" customWidth="1"/>
    <col min="23" max="23" width="3.7109375" style="0" bestFit="1" customWidth="1"/>
    <col min="24" max="24" width="13.8515625" style="0" bestFit="1" customWidth="1"/>
    <col min="25" max="25" width="38.00390625" style="0" customWidth="1"/>
    <col min="26" max="26" width="14.7109375" style="0" customWidth="1"/>
  </cols>
  <sheetData>
    <row r="1" spans="1:28" ht="15">
      <c r="A1" s="95" t="s">
        <v>0</v>
      </c>
      <c r="B1" s="95"/>
      <c r="C1" s="95"/>
      <c r="D1" s="95"/>
      <c r="E1" s="95"/>
      <c r="F1" s="95"/>
      <c r="G1" s="1"/>
      <c r="H1" s="1"/>
      <c r="I1" s="1"/>
      <c r="J1" s="1"/>
      <c r="K1" s="1"/>
      <c r="L1" s="1"/>
      <c r="M1" s="1"/>
      <c r="N1" s="1"/>
      <c r="O1" s="1"/>
      <c r="P1" s="1"/>
      <c r="Q1" s="1"/>
      <c r="R1" s="1"/>
      <c r="S1" s="1"/>
      <c r="T1" s="1"/>
      <c r="U1" s="1"/>
      <c r="V1" s="1"/>
      <c r="W1" s="1"/>
      <c r="X1" s="1"/>
      <c r="Y1" s="1"/>
      <c r="Z1" s="1"/>
      <c r="AA1" s="1"/>
      <c r="AB1" s="1"/>
    </row>
    <row r="2" spans="1:28" ht="15">
      <c r="A2" s="2" t="s">
        <v>245</v>
      </c>
      <c r="B2" s="2"/>
      <c r="C2" s="2"/>
      <c r="D2" s="2"/>
      <c r="E2" s="2"/>
      <c r="F2" s="2"/>
      <c r="G2" s="1"/>
      <c r="H2" s="1"/>
      <c r="I2" s="1"/>
      <c r="J2" s="72"/>
      <c r="K2" s="72"/>
      <c r="L2" s="72"/>
      <c r="M2" s="72"/>
      <c r="N2" s="72"/>
      <c r="O2" s="72"/>
      <c r="P2" s="72"/>
      <c r="Q2" s="72"/>
      <c r="R2" s="72"/>
      <c r="S2" s="72"/>
      <c r="T2" s="72"/>
      <c r="U2" s="72"/>
      <c r="V2" s="72"/>
      <c r="W2" s="72"/>
      <c r="X2" s="72"/>
      <c r="Y2" s="72"/>
      <c r="Z2" s="72"/>
      <c r="AA2" s="1"/>
      <c r="AB2" s="1"/>
    </row>
    <row r="3" spans="1:28" ht="15">
      <c r="A3" s="2" t="s">
        <v>1</v>
      </c>
      <c r="B3" s="2"/>
      <c r="C3" s="2"/>
      <c r="D3" s="2"/>
      <c r="E3" s="2"/>
      <c r="F3" s="2"/>
      <c r="G3" s="1"/>
      <c r="H3" s="1"/>
      <c r="I3" s="1"/>
      <c r="J3" s="2"/>
      <c r="K3" s="2"/>
      <c r="L3" s="2"/>
      <c r="M3" s="2"/>
      <c r="N3" s="2"/>
      <c r="O3" s="2"/>
      <c r="P3" s="2"/>
      <c r="Q3" s="2"/>
      <c r="R3" s="2"/>
      <c r="S3" s="2"/>
      <c r="T3" s="2"/>
      <c r="U3" s="2"/>
      <c r="V3" s="2"/>
      <c r="W3" s="2"/>
      <c r="X3" s="2"/>
      <c r="Y3" s="2"/>
      <c r="Z3" s="2"/>
      <c r="AA3" s="1"/>
      <c r="AB3" s="1"/>
    </row>
    <row r="4" spans="1:28" ht="14.25">
      <c r="A4" s="3"/>
      <c r="B4" s="3"/>
      <c r="C4" s="4"/>
      <c r="D4" s="4"/>
      <c r="E4" s="4"/>
      <c r="F4" s="4"/>
      <c r="G4" s="4"/>
      <c r="H4" s="4"/>
      <c r="I4" s="4"/>
      <c r="J4" s="4"/>
      <c r="K4" s="4"/>
      <c r="L4" s="4"/>
      <c r="M4" s="4"/>
      <c r="N4" s="4"/>
      <c r="O4" s="3"/>
      <c r="P4" s="4"/>
      <c r="Q4" s="4"/>
      <c r="R4" s="3"/>
      <c r="S4" s="4"/>
      <c r="T4" s="4"/>
      <c r="U4" s="4"/>
      <c r="V4" s="4"/>
      <c r="W4" s="4"/>
      <c r="X4" s="4"/>
      <c r="Y4" s="5"/>
      <c r="Z4" s="5"/>
      <c r="AA4" s="5"/>
      <c r="AB4" s="5"/>
    </row>
    <row r="5" spans="1:28" ht="14.25">
      <c r="A5" s="97" t="s">
        <v>2</v>
      </c>
      <c r="B5" s="98" t="s">
        <v>3</v>
      </c>
      <c r="C5" s="99"/>
      <c r="D5" s="100" t="s">
        <v>4</v>
      </c>
      <c r="E5" s="101"/>
      <c r="F5" s="102"/>
      <c r="G5" s="103" t="s">
        <v>226</v>
      </c>
      <c r="H5" s="105" t="s">
        <v>6</v>
      </c>
      <c r="I5" s="107" t="s">
        <v>7</v>
      </c>
      <c r="J5" s="107"/>
      <c r="K5" s="107"/>
      <c r="L5" s="107"/>
      <c r="M5" s="107"/>
      <c r="N5" s="111" t="s">
        <v>8</v>
      </c>
      <c r="O5" s="112"/>
      <c r="P5" s="112"/>
      <c r="Q5" s="112"/>
      <c r="R5" s="112"/>
      <c r="S5" s="112"/>
      <c r="T5" s="112"/>
      <c r="U5" s="112"/>
      <c r="V5" s="113"/>
      <c r="W5" s="71"/>
      <c r="X5" s="92" t="s">
        <v>9</v>
      </c>
      <c r="Y5" s="93" t="s">
        <v>10</v>
      </c>
      <c r="Z5" s="66"/>
      <c r="AA5" s="67"/>
      <c r="AB5" s="67"/>
    </row>
    <row r="6" spans="1:28" ht="60.75">
      <c r="A6" s="97"/>
      <c r="B6" s="40" t="s">
        <v>11</v>
      </c>
      <c r="C6" s="40" t="s">
        <v>12</v>
      </c>
      <c r="D6" s="69" t="s">
        <v>13</v>
      </c>
      <c r="E6" s="69" t="s">
        <v>14</v>
      </c>
      <c r="F6" s="69" t="s">
        <v>15</v>
      </c>
      <c r="G6" s="104"/>
      <c r="H6" s="106"/>
      <c r="I6" s="42" t="s">
        <v>16</v>
      </c>
      <c r="J6" s="42" t="s">
        <v>17</v>
      </c>
      <c r="K6" s="42" t="s">
        <v>18</v>
      </c>
      <c r="L6" s="42" t="s">
        <v>19</v>
      </c>
      <c r="M6" s="42" t="s">
        <v>20</v>
      </c>
      <c r="N6" s="42" t="s">
        <v>21</v>
      </c>
      <c r="O6" s="42" t="s">
        <v>22</v>
      </c>
      <c r="P6" s="42" t="s">
        <v>23</v>
      </c>
      <c r="Q6" s="42" t="s">
        <v>24</v>
      </c>
      <c r="R6" s="42" t="s">
        <v>25</v>
      </c>
      <c r="S6" s="42" t="s">
        <v>26</v>
      </c>
      <c r="T6" s="42" t="s">
        <v>27</v>
      </c>
      <c r="U6" s="42" t="s">
        <v>28</v>
      </c>
      <c r="V6" s="42" t="s">
        <v>202</v>
      </c>
      <c r="W6" s="42" t="s">
        <v>29</v>
      </c>
      <c r="X6" s="92"/>
      <c r="Y6" s="94"/>
      <c r="Z6" s="66"/>
      <c r="AA6" s="67"/>
      <c r="AB6" s="67"/>
    </row>
    <row r="7" spans="1:28" ht="14.25">
      <c r="A7" s="69">
        <v>1</v>
      </c>
      <c r="B7" s="69">
        <v>2</v>
      </c>
      <c r="C7" s="70">
        <v>3</v>
      </c>
      <c r="D7" s="69">
        <v>4</v>
      </c>
      <c r="E7" s="69">
        <v>5</v>
      </c>
      <c r="F7" s="69">
        <v>6</v>
      </c>
      <c r="G7" s="69">
        <v>7</v>
      </c>
      <c r="H7" s="69">
        <v>8</v>
      </c>
      <c r="I7" s="69">
        <v>9</v>
      </c>
      <c r="J7" s="69">
        <v>10</v>
      </c>
      <c r="K7" s="69">
        <v>11</v>
      </c>
      <c r="L7" s="69">
        <v>12</v>
      </c>
      <c r="M7" s="69">
        <v>13</v>
      </c>
      <c r="N7" s="69">
        <v>14</v>
      </c>
      <c r="O7" s="69">
        <v>15</v>
      </c>
      <c r="P7" s="69">
        <v>16</v>
      </c>
      <c r="Q7" s="69">
        <v>17</v>
      </c>
      <c r="R7" s="69">
        <v>18</v>
      </c>
      <c r="S7" s="69">
        <v>19</v>
      </c>
      <c r="T7" s="69">
        <v>20</v>
      </c>
      <c r="U7" s="69">
        <v>21</v>
      </c>
      <c r="V7" s="69">
        <v>22</v>
      </c>
      <c r="W7" s="69">
        <v>23</v>
      </c>
      <c r="X7" s="69">
        <v>24</v>
      </c>
      <c r="Y7" s="69">
        <v>25</v>
      </c>
      <c r="Z7" s="11"/>
      <c r="AA7" s="12"/>
      <c r="AB7" s="12"/>
    </row>
    <row r="8" spans="1:32" ht="144" customHeight="1">
      <c r="A8" s="69">
        <v>1</v>
      </c>
      <c r="B8" s="44" t="s">
        <v>188</v>
      </c>
      <c r="C8" s="45">
        <v>43777</v>
      </c>
      <c r="D8" s="46" t="s">
        <v>223</v>
      </c>
      <c r="E8" s="46"/>
      <c r="F8" s="44" t="s">
        <v>85</v>
      </c>
      <c r="G8" s="46" t="s">
        <v>178</v>
      </c>
      <c r="H8" s="46" t="s">
        <v>224</v>
      </c>
      <c r="I8" s="44"/>
      <c r="J8" s="44">
        <v>2</v>
      </c>
      <c r="K8" s="44">
        <v>1</v>
      </c>
      <c r="L8" s="44">
        <v>8</v>
      </c>
      <c r="M8" s="44"/>
      <c r="N8" s="44"/>
      <c r="O8" s="44"/>
      <c r="P8" s="44"/>
      <c r="Q8" s="44"/>
      <c r="R8" s="44"/>
      <c r="S8" s="44"/>
      <c r="T8" s="44"/>
      <c r="U8" s="44"/>
      <c r="V8" s="44"/>
      <c r="W8" s="44">
        <f aca="true" t="shared" si="0" ref="W8:W13">SUM(I8:V8)</f>
        <v>11</v>
      </c>
      <c r="X8" s="47">
        <v>35000000</v>
      </c>
      <c r="Y8" s="48" t="s">
        <v>227</v>
      </c>
      <c r="Z8" s="11"/>
      <c r="AA8" s="12"/>
      <c r="AB8" s="78"/>
      <c r="AC8" s="78"/>
      <c r="AD8" s="50"/>
      <c r="AE8" s="78"/>
      <c r="AF8" s="78"/>
    </row>
    <row r="9" spans="1:28" ht="143.25" customHeight="1">
      <c r="A9" s="69">
        <v>2</v>
      </c>
      <c r="B9" s="44" t="s">
        <v>81</v>
      </c>
      <c r="C9" s="45">
        <v>43778</v>
      </c>
      <c r="D9" s="46" t="s">
        <v>225</v>
      </c>
      <c r="E9" s="46" t="s">
        <v>231</v>
      </c>
      <c r="F9" s="44" t="s">
        <v>104</v>
      </c>
      <c r="G9" s="46" t="s">
        <v>178</v>
      </c>
      <c r="H9" s="46" t="s">
        <v>224</v>
      </c>
      <c r="I9" s="44"/>
      <c r="J9" s="44">
        <v>4</v>
      </c>
      <c r="K9" s="44">
        <v>7</v>
      </c>
      <c r="L9" s="44"/>
      <c r="M9" s="44"/>
      <c r="N9" s="44"/>
      <c r="O9" s="44"/>
      <c r="P9" s="44"/>
      <c r="Q9" s="44"/>
      <c r="R9" s="44"/>
      <c r="S9" s="44"/>
      <c r="T9" s="44"/>
      <c r="U9" s="44"/>
      <c r="V9" s="44"/>
      <c r="W9" s="44">
        <f t="shared" si="0"/>
        <v>11</v>
      </c>
      <c r="X9" s="47">
        <v>45000000</v>
      </c>
      <c r="Y9" s="48" t="s">
        <v>228</v>
      </c>
      <c r="Z9" s="11"/>
      <c r="AA9" s="12"/>
      <c r="AB9" s="12"/>
    </row>
    <row r="10" spans="1:28" ht="126.75" customHeight="1">
      <c r="A10" s="69">
        <v>3</v>
      </c>
      <c r="B10" s="44" t="s">
        <v>81</v>
      </c>
      <c r="C10" s="45">
        <v>43778</v>
      </c>
      <c r="D10" s="46" t="s">
        <v>125</v>
      </c>
      <c r="E10" s="46" t="s">
        <v>125</v>
      </c>
      <c r="F10" s="44" t="s">
        <v>104</v>
      </c>
      <c r="G10" s="46" t="s">
        <v>178</v>
      </c>
      <c r="H10" s="46" t="s">
        <v>224</v>
      </c>
      <c r="I10" s="44"/>
      <c r="J10" s="44"/>
      <c r="K10" s="44"/>
      <c r="L10" s="44">
        <v>7</v>
      </c>
      <c r="M10" s="44"/>
      <c r="N10" s="44"/>
      <c r="O10" s="44"/>
      <c r="P10" s="44"/>
      <c r="Q10" s="44"/>
      <c r="R10" s="44"/>
      <c r="S10" s="44"/>
      <c r="T10" s="44"/>
      <c r="U10" s="44"/>
      <c r="V10" s="44"/>
      <c r="W10" s="44">
        <f t="shared" si="0"/>
        <v>7</v>
      </c>
      <c r="X10" s="47">
        <v>2000000</v>
      </c>
      <c r="Y10" s="48" t="s">
        <v>232</v>
      </c>
      <c r="Z10" s="11"/>
      <c r="AA10" s="12"/>
      <c r="AB10" s="12"/>
    </row>
    <row r="11" spans="1:28" ht="142.5" customHeight="1">
      <c r="A11" s="69">
        <v>4</v>
      </c>
      <c r="B11" s="44" t="s">
        <v>30</v>
      </c>
      <c r="C11" s="45">
        <v>43780</v>
      </c>
      <c r="D11" s="46" t="s">
        <v>229</v>
      </c>
      <c r="E11" s="46" t="s">
        <v>230</v>
      </c>
      <c r="F11" s="44" t="s">
        <v>104</v>
      </c>
      <c r="G11" s="46" t="s">
        <v>178</v>
      </c>
      <c r="H11" s="46" t="s">
        <v>224</v>
      </c>
      <c r="I11" s="44">
        <v>5</v>
      </c>
      <c r="J11" s="44"/>
      <c r="K11" s="44">
        <v>2</v>
      </c>
      <c r="L11" s="44"/>
      <c r="M11" s="44"/>
      <c r="N11" s="44"/>
      <c r="O11" s="44"/>
      <c r="P11" s="44"/>
      <c r="Q11" s="44"/>
      <c r="R11" s="44"/>
      <c r="S11" s="44"/>
      <c r="T11" s="44"/>
      <c r="U11" s="44"/>
      <c r="V11" s="44"/>
      <c r="W11" s="44">
        <f t="shared" si="0"/>
        <v>7</v>
      </c>
      <c r="X11" s="47">
        <v>75000000</v>
      </c>
      <c r="Y11" s="48" t="s">
        <v>233</v>
      </c>
      <c r="Z11" s="11"/>
      <c r="AA11" s="12"/>
      <c r="AB11" s="12"/>
    </row>
    <row r="12" spans="1:28" ht="87">
      <c r="A12" s="69">
        <v>5</v>
      </c>
      <c r="B12" s="44" t="s">
        <v>81</v>
      </c>
      <c r="C12" s="45">
        <v>43785</v>
      </c>
      <c r="D12" s="46" t="s">
        <v>235</v>
      </c>
      <c r="E12" s="46" t="s">
        <v>238</v>
      </c>
      <c r="F12" s="46" t="s">
        <v>234</v>
      </c>
      <c r="G12" s="46" t="s">
        <v>174</v>
      </c>
      <c r="H12" s="46" t="s">
        <v>178</v>
      </c>
      <c r="I12" s="44"/>
      <c r="J12" s="44"/>
      <c r="K12" s="44"/>
      <c r="L12" s="44"/>
      <c r="M12" s="44"/>
      <c r="N12" s="44"/>
      <c r="O12" s="44"/>
      <c r="P12" s="44"/>
      <c r="Q12" s="44"/>
      <c r="R12" s="44"/>
      <c r="S12" s="44"/>
      <c r="T12" s="44"/>
      <c r="U12" s="44"/>
      <c r="V12" s="44"/>
      <c r="W12" s="44">
        <f t="shared" si="0"/>
        <v>0</v>
      </c>
      <c r="X12" s="47"/>
      <c r="Y12" s="48" t="s">
        <v>236</v>
      </c>
      <c r="Z12" s="11"/>
      <c r="AA12" s="12"/>
      <c r="AB12" s="12"/>
    </row>
    <row r="13" spans="1:28" ht="57.75">
      <c r="A13" s="69">
        <v>6</v>
      </c>
      <c r="B13" s="44" t="s">
        <v>30</v>
      </c>
      <c r="C13" s="45">
        <v>43787</v>
      </c>
      <c r="D13" s="46"/>
      <c r="E13" s="46"/>
      <c r="F13" s="46" t="s">
        <v>237</v>
      </c>
      <c r="G13" s="46" t="s">
        <v>174</v>
      </c>
      <c r="H13" s="46" t="s">
        <v>178</v>
      </c>
      <c r="I13" s="44"/>
      <c r="J13" s="44"/>
      <c r="K13" s="44"/>
      <c r="L13" s="44"/>
      <c r="M13" s="44"/>
      <c r="N13" s="44"/>
      <c r="O13" s="44"/>
      <c r="P13" s="44"/>
      <c r="Q13" s="44"/>
      <c r="R13" s="44"/>
      <c r="S13" s="44"/>
      <c r="T13" s="44"/>
      <c r="U13" s="44"/>
      <c r="V13" s="44"/>
      <c r="W13" s="44">
        <f t="shared" si="0"/>
        <v>0</v>
      </c>
      <c r="X13" s="47"/>
      <c r="Y13" s="48" t="s">
        <v>239</v>
      </c>
      <c r="Z13" s="11"/>
      <c r="AA13" s="12"/>
      <c r="AB13" s="12"/>
    </row>
    <row r="14" spans="1:28" ht="72">
      <c r="A14" s="69">
        <v>7</v>
      </c>
      <c r="B14" s="44" t="s">
        <v>114</v>
      </c>
      <c r="C14" s="45">
        <v>43788</v>
      </c>
      <c r="D14" s="46" t="s">
        <v>240</v>
      </c>
      <c r="E14" s="46" t="s">
        <v>241</v>
      </c>
      <c r="F14" s="46" t="s">
        <v>32</v>
      </c>
      <c r="G14" s="46" t="s">
        <v>196</v>
      </c>
      <c r="H14" s="46" t="s">
        <v>178</v>
      </c>
      <c r="I14" s="44"/>
      <c r="J14" s="44"/>
      <c r="K14" s="44">
        <v>3</v>
      </c>
      <c r="L14" s="44"/>
      <c r="M14" s="44"/>
      <c r="N14" s="44"/>
      <c r="O14" s="44"/>
      <c r="P14" s="44"/>
      <c r="Q14" s="44"/>
      <c r="R14" s="44"/>
      <c r="S14" s="44"/>
      <c r="T14" s="44"/>
      <c r="U14" s="44"/>
      <c r="V14" s="44"/>
      <c r="W14" s="44">
        <f>SUM(I14:V14)</f>
        <v>3</v>
      </c>
      <c r="X14" s="47">
        <v>3000000</v>
      </c>
      <c r="Y14" s="48" t="s">
        <v>242</v>
      </c>
      <c r="Z14" s="11"/>
      <c r="AA14" s="12"/>
      <c r="AB14" s="12"/>
    </row>
    <row r="15" spans="1:28" ht="144.75">
      <c r="A15" s="69">
        <v>8</v>
      </c>
      <c r="B15" s="46">
        <v>30</v>
      </c>
      <c r="C15" s="65" t="s">
        <v>222</v>
      </c>
      <c r="D15" s="44">
        <v>195</v>
      </c>
      <c r="E15" s="44">
        <v>42</v>
      </c>
      <c r="F15" s="44">
        <v>12</v>
      </c>
      <c r="G15" s="46" t="s">
        <v>181</v>
      </c>
      <c r="H15" s="44" t="s">
        <v>182</v>
      </c>
      <c r="I15" s="44"/>
      <c r="J15" s="44"/>
      <c r="K15" s="44"/>
      <c r="L15" s="44"/>
      <c r="M15" s="44"/>
      <c r="N15" s="44"/>
      <c r="O15" s="44"/>
      <c r="P15" s="44"/>
      <c r="Q15" s="44"/>
      <c r="R15" s="44"/>
      <c r="S15" s="44"/>
      <c r="T15" s="44"/>
      <c r="U15" s="44"/>
      <c r="V15" s="44"/>
      <c r="W15" s="44">
        <f>SUM(I15:V15)</f>
        <v>0</v>
      </c>
      <c r="X15" s="47"/>
      <c r="Y15" s="48" t="s">
        <v>247</v>
      </c>
      <c r="Z15" s="11"/>
      <c r="AA15" s="12"/>
      <c r="AB15" s="12"/>
    </row>
    <row r="16" spans="1:28" s="26" customFormat="1" ht="28.5" customHeight="1">
      <c r="A16" s="52"/>
      <c r="B16" s="53"/>
      <c r="C16" s="54" t="s">
        <v>52</v>
      </c>
      <c r="D16" s="53"/>
      <c r="E16" s="53"/>
      <c r="F16" s="53"/>
      <c r="G16" s="53"/>
      <c r="H16" s="53"/>
      <c r="I16" s="55">
        <f>SUM(I8:I15)</f>
        <v>5</v>
      </c>
      <c r="J16" s="55">
        <f aca="true" t="shared" si="1" ref="J16:W16">SUM(J8:J15)</f>
        <v>6</v>
      </c>
      <c r="K16" s="55">
        <f t="shared" si="1"/>
        <v>13</v>
      </c>
      <c r="L16" s="55">
        <f t="shared" si="1"/>
        <v>15</v>
      </c>
      <c r="M16" s="55">
        <f t="shared" si="1"/>
        <v>0</v>
      </c>
      <c r="N16" s="55">
        <f t="shared" si="1"/>
        <v>0</v>
      </c>
      <c r="O16" s="55">
        <f t="shared" si="1"/>
        <v>0</v>
      </c>
      <c r="P16" s="55">
        <f t="shared" si="1"/>
        <v>0</v>
      </c>
      <c r="Q16" s="55">
        <f t="shared" si="1"/>
        <v>0</v>
      </c>
      <c r="R16" s="55">
        <f t="shared" si="1"/>
        <v>0</v>
      </c>
      <c r="S16" s="55">
        <f t="shared" si="1"/>
        <v>0</v>
      </c>
      <c r="T16" s="55">
        <f t="shared" si="1"/>
        <v>0</v>
      </c>
      <c r="U16" s="55">
        <f t="shared" si="1"/>
        <v>0</v>
      </c>
      <c r="V16" s="55">
        <f t="shared" si="1"/>
        <v>0</v>
      </c>
      <c r="W16" s="55">
        <f t="shared" si="1"/>
        <v>39</v>
      </c>
      <c r="X16" s="56">
        <f>SUM(X8:X15)</f>
        <v>160000000</v>
      </c>
      <c r="Y16" s="57"/>
      <c r="Z16" s="24"/>
      <c r="AA16" s="25"/>
      <c r="AB16" s="25"/>
    </row>
    <row r="17" spans="1:28" ht="15">
      <c r="A17" s="27"/>
      <c r="B17" s="28"/>
      <c r="C17" s="29"/>
      <c r="D17" s="28"/>
      <c r="E17" s="28"/>
      <c r="F17" s="28"/>
      <c r="G17" s="28"/>
      <c r="H17" s="28"/>
      <c r="I17" s="27"/>
      <c r="J17" s="27"/>
      <c r="K17" s="27"/>
      <c r="L17" s="27"/>
      <c r="M17" s="27"/>
      <c r="N17" s="27"/>
      <c r="O17" s="27"/>
      <c r="P17" s="27"/>
      <c r="Q17" s="27"/>
      <c r="R17" s="27"/>
      <c r="S17" s="110" t="s">
        <v>246</v>
      </c>
      <c r="T17" s="110"/>
      <c r="U17" s="110"/>
      <c r="V17" s="110"/>
      <c r="W17" s="110"/>
      <c r="X17" s="110"/>
      <c r="Y17" s="110"/>
      <c r="Z17" s="73"/>
      <c r="AA17" s="28"/>
      <c r="AB17" s="28"/>
    </row>
    <row r="18" spans="1:28" ht="15.75" customHeight="1">
      <c r="A18" s="27"/>
      <c r="B18" s="28"/>
      <c r="C18" s="29"/>
      <c r="D18" s="28"/>
      <c r="E18" s="28"/>
      <c r="F18" s="28"/>
      <c r="G18" s="28"/>
      <c r="H18" s="28"/>
      <c r="I18" s="27"/>
      <c r="J18" s="27"/>
      <c r="K18" s="27"/>
      <c r="L18" s="27"/>
      <c r="M18" s="27"/>
      <c r="N18" s="27"/>
      <c r="O18" s="27"/>
      <c r="P18" s="27"/>
      <c r="Q18" s="27"/>
      <c r="R18" s="27"/>
      <c r="S18" s="89" t="s">
        <v>54</v>
      </c>
      <c r="T18" s="89"/>
      <c r="U18" s="89"/>
      <c r="V18" s="89"/>
      <c r="W18" s="89"/>
      <c r="X18" s="89"/>
      <c r="Y18" s="89"/>
      <c r="Z18" s="32"/>
      <c r="AA18" s="28"/>
      <c r="AB18" s="28"/>
    </row>
    <row r="19" spans="1:28" ht="15.75" customHeight="1">
      <c r="A19" s="27"/>
      <c r="B19" s="28"/>
      <c r="C19" s="29"/>
      <c r="D19" s="28"/>
      <c r="E19" s="28"/>
      <c r="F19" s="28"/>
      <c r="G19" s="28"/>
      <c r="H19" s="28"/>
      <c r="I19" s="27"/>
      <c r="J19" s="27"/>
      <c r="K19" s="27"/>
      <c r="L19" s="27"/>
      <c r="M19" s="27"/>
      <c r="N19" s="27"/>
      <c r="O19" s="27"/>
      <c r="P19" s="27"/>
      <c r="Q19" s="27"/>
      <c r="R19" s="27"/>
      <c r="S19" s="89" t="s">
        <v>55</v>
      </c>
      <c r="T19" s="89"/>
      <c r="U19" s="89"/>
      <c r="V19" s="89"/>
      <c r="W19" s="89"/>
      <c r="X19" s="89"/>
      <c r="Y19" s="89"/>
      <c r="Z19" s="32"/>
      <c r="AA19" s="28"/>
      <c r="AB19" s="28"/>
    </row>
    <row r="20" spans="1:28" ht="15">
      <c r="A20" s="27"/>
      <c r="B20" s="28"/>
      <c r="C20" s="29"/>
      <c r="D20" s="28"/>
      <c r="E20" s="28"/>
      <c r="F20" s="28"/>
      <c r="G20" s="28"/>
      <c r="H20" s="28"/>
      <c r="I20" s="27"/>
      <c r="J20" s="27"/>
      <c r="K20" s="27"/>
      <c r="L20" s="27"/>
      <c r="M20" s="27"/>
      <c r="N20" s="27"/>
      <c r="O20" s="27"/>
      <c r="P20" s="27"/>
      <c r="Q20" s="27"/>
      <c r="R20" s="27"/>
      <c r="S20" s="68"/>
      <c r="T20" s="68"/>
      <c r="U20" s="68"/>
      <c r="V20" s="68"/>
      <c r="W20" s="68"/>
      <c r="X20" s="31"/>
      <c r="Y20" s="32"/>
      <c r="Z20" s="32"/>
      <c r="AA20" s="28"/>
      <c r="AB20" s="28"/>
    </row>
    <row r="21" spans="1:28" ht="15">
      <c r="A21" s="27"/>
      <c r="B21" s="28"/>
      <c r="C21" s="29"/>
      <c r="D21" s="28"/>
      <c r="E21" s="28"/>
      <c r="F21" s="28"/>
      <c r="G21" s="28"/>
      <c r="H21" s="28"/>
      <c r="I21" s="27"/>
      <c r="J21" s="27"/>
      <c r="K21" s="27"/>
      <c r="L21" s="27"/>
      <c r="M21" s="27"/>
      <c r="N21" s="27"/>
      <c r="O21" s="27"/>
      <c r="P21" s="27"/>
      <c r="Q21" s="27"/>
      <c r="R21" s="27"/>
      <c r="S21" s="68"/>
      <c r="T21" s="68"/>
      <c r="U21" s="68"/>
      <c r="V21" s="68"/>
      <c r="W21" s="68"/>
      <c r="X21" s="31"/>
      <c r="Y21" s="31"/>
      <c r="Z21" s="31"/>
      <c r="AA21" s="28"/>
      <c r="AB21" s="28"/>
    </row>
    <row r="22" spans="1:28" ht="15.75" customHeight="1">
      <c r="A22" s="27"/>
      <c r="B22" s="28"/>
      <c r="C22" s="29"/>
      <c r="D22" s="28"/>
      <c r="E22" s="28"/>
      <c r="F22" s="28"/>
      <c r="G22" s="28"/>
      <c r="H22" s="28"/>
      <c r="I22" s="27"/>
      <c r="J22" s="27"/>
      <c r="K22" s="27"/>
      <c r="L22" s="27"/>
      <c r="M22" s="27"/>
      <c r="N22" s="27"/>
      <c r="O22" s="27"/>
      <c r="P22" s="27"/>
      <c r="Q22" s="27"/>
      <c r="R22" s="27"/>
      <c r="S22" s="90" t="s">
        <v>56</v>
      </c>
      <c r="T22" s="90"/>
      <c r="U22" s="90"/>
      <c r="V22" s="90"/>
      <c r="W22" s="90"/>
      <c r="X22" s="90"/>
      <c r="Y22" s="90"/>
      <c r="Z22" s="74"/>
      <c r="AA22" s="28"/>
      <c r="AB22" s="28"/>
    </row>
    <row r="23" spans="1:28" ht="15">
      <c r="A23" s="27"/>
      <c r="B23" s="28"/>
      <c r="C23" s="29"/>
      <c r="D23" s="28"/>
      <c r="E23" s="28"/>
      <c r="F23" s="28"/>
      <c r="G23" s="28"/>
      <c r="H23" s="28"/>
      <c r="I23" s="27"/>
      <c r="J23" s="27"/>
      <c r="K23" s="27"/>
      <c r="L23" s="27"/>
      <c r="M23" s="27"/>
      <c r="N23" s="27"/>
      <c r="O23" s="27"/>
      <c r="P23" s="27"/>
      <c r="Q23" s="27"/>
      <c r="R23" s="27"/>
      <c r="S23" s="91" t="s">
        <v>57</v>
      </c>
      <c r="T23" s="91"/>
      <c r="U23" s="91"/>
      <c r="V23" s="91"/>
      <c r="W23" s="91"/>
      <c r="X23" s="91"/>
      <c r="Y23" s="91"/>
      <c r="Z23" s="73"/>
      <c r="AA23" s="28"/>
      <c r="AB23" s="28"/>
    </row>
    <row r="24" spans="1:28" ht="15">
      <c r="A24" s="27"/>
      <c r="B24" s="28"/>
      <c r="D24" s="28"/>
      <c r="E24" s="28"/>
      <c r="F24" s="28"/>
      <c r="G24" s="28"/>
      <c r="H24" s="28"/>
      <c r="I24" s="27"/>
      <c r="J24" s="27"/>
      <c r="K24" s="27"/>
      <c r="L24" s="27"/>
      <c r="M24" s="27"/>
      <c r="N24" s="27"/>
      <c r="O24" s="27"/>
      <c r="P24" s="27"/>
      <c r="Q24" s="27"/>
      <c r="R24" s="27"/>
      <c r="S24" s="91" t="s">
        <v>58</v>
      </c>
      <c r="T24" s="91"/>
      <c r="U24" s="91"/>
      <c r="V24" s="91"/>
      <c r="W24" s="91"/>
      <c r="X24" s="91"/>
      <c r="Y24" s="91"/>
      <c r="Z24" s="73"/>
      <c r="AA24" s="28"/>
      <c r="AB24" s="28"/>
    </row>
    <row r="33" ht="14.25">
      <c r="H33" s="34"/>
    </row>
  </sheetData>
  <sheetProtection/>
  <mergeCells count="16">
    <mergeCell ref="A1:F1"/>
    <mergeCell ref="A5:A6"/>
    <mergeCell ref="B5:C5"/>
    <mergeCell ref="D5:F5"/>
    <mergeCell ref="G5:G6"/>
    <mergeCell ref="H5:H6"/>
    <mergeCell ref="S19:Y19"/>
    <mergeCell ref="S22:Y22"/>
    <mergeCell ref="S23:Y23"/>
    <mergeCell ref="S24:Y24"/>
    <mergeCell ref="I5:M5"/>
    <mergeCell ref="N5:V5"/>
    <mergeCell ref="X5:X6"/>
    <mergeCell ref="Y5:Y6"/>
    <mergeCell ref="S17:Y17"/>
    <mergeCell ref="S18:Y18"/>
  </mergeCells>
  <printOptions/>
  <pageMargins left="0.3937007874015748" right="0.3937007874015748" top="0.7874015748031497" bottom="0.3937007874015748" header="0.31496062992125984" footer="0.31496062992125984"/>
  <pageSetup horizontalDpi="300" verticalDpi="300" orientation="landscape" paperSize="5" scale="81" r:id="rId1"/>
  <rowBreaks count="1" manualBreakCount="1">
    <brk id="10" max="25" man="1"/>
  </rowBreaks>
</worksheet>
</file>

<file path=xl/worksheets/sheet12.xml><?xml version="1.0" encoding="utf-8"?>
<worksheet xmlns="http://schemas.openxmlformats.org/spreadsheetml/2006/main" xmlns:r="http://schemas.openxmlformats.org/officeDocument/2006/relationships">
  <dimension ref="A1:AF35"/>
  <sheetViews>
    <sheetView tabSelected="1" view="pageBreakPreview" zoomScale="70" zoomScaleSheetLayoutView="70" zoomScalePageLayoutView="0" workbookViewId="0" topLeftCell="A1">
      <selection activeCell="Z17" sqref="Z17"/>
    </sheetView>
  </sheetViews>
  <sheetFormatPr defaultColWidth="9.140625" defaultRowHeight="15"/>
  <cols>
    <col min="1" max="1" width="4.421875" style="33" customWidth="1"/>
    <col min="2" max="2" width="7.00390625" style="0" customWidth="1"/>
    <col min="3" max="3" width="10.57421875" style="0" customWidth="1"/>
    <col min="4" max="4" width="12.28125" style="0" customWidth="1"/>
    <col min="5" max="5" width="13.28125" style="0" customWidth="1"/>
    <col min="6" max="6" width="10.8515625" style="0" customWidth="1"/>
    <col min="7" max="7" width="15.57421875" style="0" customWidth="1"/>
    <col min="8" max="8" width="10.7109375" style="0" customWidth="1"/>
    <col min="9" max="21" width="3.7109375" style="0" bestFit="1" customWidth="1"/>
    <col min="22" max="22" width="3.7109375" style="0" customWidth="1"/>
    <col min="23" max="23" width="3.7109375" style="0" bestFit="1" customWidth="1"/>
    <col min="24" max="24" width="11.7109375" style="0" customWidth="1"/>
    <col min="25" max="25" width="38.00390625" style="0" customWidth="1"/>
    <col min="26" max="26" width="14.7109375" style="0" customWidth="1"/>
  </cols>
  <sheetData>
    <row r="1" spans="1:28" ht="15">
      <c r="A1" s="95" t="s">
        <v>0</v>
      </c>
      <c r="B1" s="95"/>
      <c r="C1" s="95"/>
      <c r="D1" s="95"/>
      <c r="E1" s="95"/>
      <c r="F1" s="95"/>
      <c r="G1" s="1"/>
      <c r="H1" s="1"/>
      <c r="I1" s="1"/>
      <c r="J1" s="1"/>
      <c r="K1" s="1"/>
      <c r="L1" s="1"/>
      <c r="M1" s="1"/>
      <c r="N1" s="1"/>
      <c r="O1" s="1"/>
      <c r="P1" s="1"/>
      <c r="Q1" s="1"/>
      <c r="R1" s="1"/>
      <c r="S1" s="1"/>
      <c r="T1" s="1"/>
      <c r="U1" s="1"/>
      <c r="V1" s="1"/>
      <c r="W1" s="1"/>
      <c r="X1" s="1"/>
      <c r="Y1" s="1"/>
      <c r="Z1" s="1"/>
      <c r="AA1" s="1"/>
      <c r="AB1" s="1"/>
    </row>
    <row r="2" spans="1:28" ht="15">
      <c r="A2" s="2" t="s">
        <v>253</v>
      </c>
      <c r="B2" s="2"/>
      <c r="C2" s="2"/>
      <c r="D2" s="2"/>
      <c r="E2" s="2"/>
      <c r="F2" s="2"/>
      <c r="G2" s="1"/>
      <c r="H2" s="1"/>
      <c r="I2" s="1"/>
      <c r="J2" s="72"/>
      <c r="K2" s="72"/>
      <c r="L2" s="72"/>
      <c r="M2" s="72"/>
      <c r="N2" s="72"/>
      <c r="O2" s="72"/>
      <c r="P2" s="72"/>
      <c r="Q2" s="72"/>
      <c r="R2" s="72"/>
      <c r="S2" s="72"/>
      <c r="T2" s="72"/>
      <c r="U2" s="72"/>
      <c r="V2" s="72"/>
      <c r="W2" s="72"/>
      <c r="X2" s="72"/>
      <c r="Y2" s="72"/>
      <c r="Z2" s="72"/>
      <c r="AA2" s="1"/>
      <c r="AB2" s="1"/>
    </row>
    <row r="3" spans="1:28" ht="15">
      <c r="A3" s="2" t="s">
        <v>1</v>
      </c>
      <c r="B3" s="2"/>
      <c r="C3" s="2"/>
      <c r="D3" s="2"/>
      <c r="E3" s="2"/>
      <c r="F3" s="2"/>
      <c r="G3" s="1"/>
      <c r="H3" s="1"/>
      <c r="I3" s="1"/>
      <c r="J3" s="2"/>
      <c r="K3" s="2"/>
      <c r="L3" s="2"/>
      <c r="M3" s="2"/>
      <c r="N3" s="2"/>
      <c r="O3" s="2"/>
      <c r="P3" s="2"/>
      <c r="Q3" s="2"/>
      <c r="R3" s="2"/>
      <c r="S3" s="2"/>
      <c r="T3" s="2"/>
      <c r="U3" s="2"/>
      <c r="V3" s="2"/>
      <c r="W3" s="2"/>
      <c r="X3" s="2"/>
      <c r="Y3" s="2"/>
      <c r="Z3" s="2"/>
      <c r="AA3" s="1"/>
      <c r="AB3" s="1"/>
    </row>
    <row r="4" spans="1:28" ht="14.25">
      <c r="A4" s="3"/>
      <c r="B4" s="3"/>
      <c r="C4" s="4"/>
      <c r="D4" s="4"/>
      <c r="E4" s="4"/>
      <c r="F4" s="4"/>
      <c r="G4" s="4"/>
      <c r="H4" s="4"/>
      <c r="I4" s="4"/>
      <c r="J4" s="4"/>
      <c r="K4" s="4"/>
      <c r="L4" s="4"/>
      <c r="M4" s="4"/>
      <c r="N4" s="4"/>
      <c r="O4" s="3"/>
      <c r="P4" s="4"/>
      <c r="Q4" s="4"/>
      <c r="R4" s="3"/>
      <c r="S4" s="4"/>
      <c r="T4" s="4"/>
      <c r="U4" s="4"/>
      <c r="V4" s="4"/>
      <c r="W4" s="4"/>
      <c r="X4" s="4"/>
      <c r="Y4" s="5"/>
      <c r="Z4" s="5"/>
      <c r="AA4" s="5"/>
      <c r="AB4" s="5"/>
    </row>
    <row r="5" spans="1:28" ht="14.25">
      <c r="A5" s="97" t="s">
        <v>2</v>
      </c>
      <c r="B5" s="98" t="s">
        <v>3</v>
      </c>
      <c r="C5" s="99"/>
      <c r="D5" s="100" t="s">
        <v>4</v>
      </c>
      <c r="E5" s="101"/>
      <c r="F5" s="102"/>
      <c r="G5" s="103" t="s">
        <v>226</v>
      </c>
      <c r="H5" s="105" t="s">
        <v>6</v>
      </c>
      <c r="I5" s="107" t="s">
        <v>7</v>
      </c>
      <c r="J5" s="107"/>
      <c r="K5" s="107"/>
      <c r="L5" s="107"/>
      <c r="M5" s="107"/>
      <c r="N5" s="111" t="s">
        <v>8</v>
      </c>
      <c r="O5" s="112"/>
      <c r="P5" s="112"/>
      <c r="Q5" s="112"/>
      <c r="R5" s="112"/>
      <c r="S5" s="112"/>
      <c r="T5" s="112"/>
      <c r="U5" s="112"/>
      <c r="V5" s="113"/>
      <c r="W5" s="81"/>
      <c r="X5" s="92" t="s">
        <v>9</v>
      </c>
      <c r="Y5" s="93" t="s">
        <v>10</v>
      </c>
      <c r="Z5" s="66"/>
      <c r="AA5" s="67"/>
      <c r="AB5" s="67"/>
    </row>
    <row r="6" spans="1:28" ht="60.75">
      <c r="A6" s="97"/>
      <c r="B6" s="40" t="s">
        <v>11</v>
      </c>
      <c r="C6" s="40" t="s">
        <v>12</v>
      </c>
      <c r="D6" s="79" t="s">
        <v>13</v>
      </c>
      <c r="E6" s="79" t="s">
        <v>14</v>
      </c>
      <c r="F6" s="79" t="s">
        <v>15</v>
      </c>
      <c r="G6" s="104"/>
      <c r="H6" s="106"/>
      <c r="I6" s="42" t="s">
        <v>16</v>
      </c>
      <c r="J6" s="42" t="s">
        <v>17</v>
      </c>
      <c r="K6" s="42" t="s">
        <v>18</v>
      </c>
      <c r="L6" s="42" t="s">
        <v>19</v>
      </c>
      <c r="M6" s="42" t="s">
        <v>20</v>
      </c>
      <c r="N6" s="42" t="s">
        <v>21</v>
      </c>
      <c r="O6" s="42" t="s">
        <v>22</v>
      </c>
      <c r="P6" s="42" t="s">
        <v>23</v>
      </c>
      <c r="Q6" s="42" t="s">
        <v>24</v>
      </c>
      <c r="R6" s="42" t="s">
        <v>25</v>
      </c>
      <c r="S6" s="42" t="s">
        <v>26</v>
      </c>
      <c r="T6" s="42" t="s">
        <v>27</v>
      </c>
      <c r="U6" s="42" t="s">
        <v>28</v>
      </c>
      <c r="V6" s="42" t="s">
        <v>202</v>
      </c>
      <c r="W6" s="42" t="s">
        <v>29</v>
      </c>
      <c r="X6" s="92"/>
      <c r="Y6" s="94"/>
      <c r="Z6" s="66"/>
      <c r="AA6" s="67"/>
      <c r="AB6" s="67"/>
    </row>
    <row r="7" spans="1:28" ht="14.25">
      <c r="A7" s="79">
        <v>1</v>
      </c>
      <c r="B7" s="79">
        <v>2</v>
      </c>
      <c r="C7" s="80">
        <v>3</v>
      </c>
      <c r="D7" s="79">
        <v>4</v>
      </c>
      <c r="E7" s="79">
        <v>5</v>
      </c>
      <c r="F7" s="79">
        <v>6</v>
      </c>
      <c r="G7" s="79">
        <v>7</v>
      </c>
      <c r="H7" s="79">
        <v>8</v>
      </c>
      <c r="I7" s="79">
        <v>9</v>
      </c>
      <c r="J7" s="79">
        <v>10</v>
      </c>
      <c r="K7" s="79">
        <v>11</v>
      </c>
      <c r="L7" s="79">
        <v>12</v>
      </c>
      <c r="M7" s="79">
        <v>13</v>
      </c>
      <c r="N7" s="79">
        <v>14</v>
      </c>
      <c r="O7" s="79">
        <v>15</v>
      </c>
      <c r="P7" s="79">
        <v>16</v>
      </c>
      <c r="Q7" s="79">
        <v>17</v>
      </c>
      <c r="R7" s="79">
        <v>18</v>
      </c>
      <c r="S7" s="79">
        <v>19</v>
      </c>
      <c r="T7" s="79">
        <v>20</v>
      </c>
      <c r="U7" s="79">
        <v>21</v>
      </c>
      <c r="V7" s="79">
        <v>22</v>
      </c>
      <c r="W7" s="79">
        <v>23</v>
      </c>
      <c r="X7" s="79">
        <v>24</v>
      </c>
      <c r="Y7" s="79">
        <v>25</v>
      </c>
      <c r="Z7" s="11"/>
      <c r="AA7" s="12"/>
      <c r="AB7" s="12"/>
    </row>
    <row r="8" spans="1:32" ht="80.25" customHeight="1">
      <c r="A8" s="79">
        <v>1</v>
      </c>
      <c r="B8" s="44" t="s">
        <v>81</v>
      </c>
      <c r="C8" s="45">
        <v>43806</v>
      </c>
      <c r="D8" s="46" t="s">
        <v>248</v>
      </c>
      <c r="E8" s="46"/>
      <c r="F8" s="44" t="s">
        <v>46</v>
      </c>
      <c r="G8" s="83" t="s">
        <v>249</v>
      </c>
      <c r="H8" s="46" t="s">
        <v>175</v>
      </c>
      <c r="I8" s="44"/>
      <c r="J8" s="44"/>
      <c r="K8" s="44">
        <v>1</v>
      </c>
      <c r="L8" s="44"/>
      <c r="M8" s="44"/>
      <c r="N8" s="44"/>
      <c r="O8" s="44"/>
      <c r="P8" s="44"/>
      <c r="Q8" s="44"/>
      <c r="R8" s="44"/>
      <c r="S8" s="44"/>
      <c r="T8" s="44"/>
      <c r="U8" s="44"/>
      <c r="V8" s="44"/>
      <c r="W8" s="44">
        <f>SUM(I8:V8)</f>
        <v>1</v>
      </c>
      <c r="X8" s="47">
        <v>2000000</v>
      </c>
      <c r="Y8" s="48" t="s">
        <v>250</v>
      </c>
      <c r="Z8" s="11"/>
      <c r="AA8" s="12"/>
      <c r="AB8" s="78"/>
      <c r="AC8" s="78"/>
      <c r="AD8" s="50"/>
      <c r="AE8" s="78"/>
      <c r="AF8" s="78"/>
    </row>
    <row r="9" spans="1:28" ht="64.5">
      <c r="A9" s="79">
        <v>2</v>
      </c>
      <c r="B9" s="44" t="s">
        <v>114</v>
      </c>
      <c r="C9" s="45">
        <v>43809</v>
      </c>
      <c r="D9" s="46" t="s">
        <v>251</v>
      </c>
      <c r="E9" s="46" t="s">
        <v>131</v>
      </c>
      <c r="F9" s="44" t="s">
        <v>132</v>
      </c>
      <c r="G9" s="83" t="s">
        <v>269</v>
      </c>
      <c r="H9" s="46" t="s">
        <v>252</v>
      </c>
      <c r="I9" s="44"/>
      <c r="J9" s="44"/>
      <c r="K9" s="44"/>
      <c r="L9" s="44"/>
      <c r="M9" s="44"/>
      <c r="N9" s="44"/>
      <c r="O9" s="44"/>
      <c r="P9" s="44"/>
      <c r="Q9" s="44"/>
      <c r="R9" s="44"/>
      <c r="S9" s="44">
        <v>3</v>
      </c>
      <c r="T9" s="44"/>
      <c r="U9" s="44"/>
      <c r="V9" s="44"/>
      <c r="W9" s="44">
        <f>SUM(I9:V9)</f>
        <v>3</v>
      </c>
      <c r="X9" s="114">
        <v>5000000</v>
      </c>
      <c r="Y9" s="120" t="s">
        <v>270</v>
      </c>
      <c r="Z9" s="11"/>
      <c r="AA9" s="12"/>
      <c r="AB9" s="12"/>
    </row>
    <row r="10" spans="1:28" ht="64.5">
      <c r="A10" s="79">
        <v>3</v>
      </c>
      <c r="B10" s="44" t="s">
        <v>114</v>
      </c>
      <c r="C10" s="45">
        <v>43809</v>
      </c>
      <c r="D10" s="46" t="s">
        <v>254</v>
      </c>
      <c r="E10" s="46" t="s">
        <v>256</v>
      </c>
      <c r="F10" s="44" t="s">
        <v>128</v>
      </c>
      <c r="G10" s="83" t="s">
        <v>268</v>
      </c>
      <c r="H10" s="46" t="s">
        <v>252</v>
      </c>
      <c r="I10" s="44"/>
      <c r="J10" s="44"/>
      <c r="K10" s="44"/>
      <c r="L10" s="44"/>
      <c r="M10" s="44"/>
      <c r="N10" s="44"/>
      <c r="O10" s="44"/>
      <c r="P10" s="44"/>
      <c r="Q10" s="44"/>
      <c r="R10" s="44"/>
      <c r="S10" s="44">
        <v>2</v>
      </c>
      <c r="T10" s="44"/>
      <c r="U10" s="44"/>
      <c r="V10" s="44"/>
      <c r="W10" s="44"/>
      <c r="X10" s="116"/>
      <c r="Y10" s="121"/>
      <c r="Z10" s="11"/>
      <c r="AA10" s="12"/>
      <c r="AB10" s="12"/>
    </row>
    <row r="11" spans="1:28" ht="109.5" customHeight="1">
      <c r="A11" s="79">
        <v>4</v>
      </c>
      <c r="B11" s="44" t="s">
        <v>114</v>
      </c>
      <c r="C11" s="45">
        <v>43809</v>
      </c>
      <c r="D11" s="46" t="s">
        <v>255</v>
      </c>
      <c r="E11" s="46" t="s">
        <v>13</v>
      </c>
      <c r="F11" s="44" t="s">
        <v>132</v>
      </c>
      <c r="G11" s="83" t="s">
        <v>257</v>
      </c>
      <c r="H11" s="46" t="s">
        <v>252</v>
      </c>
      <c r="I11" s="44"/>
      <c r="J11" s="44"/>
      <c r="K11" s="44">
        <v>1</v>
      </c>
      <c r="L11" s="44"/>
      <c r="M11" s="44"/>
      <c r="N11" s="44"/>
      <c r="O11" s="44"/>
      <c r="P11" s="44"/>
      <c r="Q11" s="44"/>
      <c r="R11" s="44"/>
      <c r="S11" s="44"/>
      <c r="T11" s="44"/>
      <c r="U11" s="44"/>
      <c r="V11" s="44"/>
      <c r="W11" s="44"/>
      <c r="X11" s="47">
        <v>60000000</v>
      </c>
      <c r="Y11" s="48" t="s">
        <v>258</v>
      </c>
      <c r="Z11" s="11"/>
      <c r="AA11" s="12"/>
      <c r="AB11" s="12"/>
    </row>
    <row r="12" spans="1:28" ht="59.25" customHeight="1">
      <c r="A12" s="79">
        <v>5</v>
      </c>
      <c r="B12" s="44" t="s">
        <v>114</v>
      </c>
      <c r="C12" s="45">
        <v>43809</v>
      </c>
      <c r="D12" s="46" t="s">
        <v>259</v>
      </c>
      <c r="E12" s="46" t="s">
        <v>131</v>
      </c>
      <c r="F12" s="46" t="s">
        <v>132</v>
      </c>
      <c r="G12" s="83" t="s">
        <v>260</v>
      </c>
      <c r="H12" s="46" t="s">
        <v>252</v>
      </c>
      <c r="I12" s="44"/>
      <c r="J12" s="44"/>
      <c r="K12" s="44"/>
      <c r="L12" s="44">
        <v>1</v>
      </c>
      <c r="M12" s="44"/>
      <c r="N12" s="44"/>
      <c r="O12" s="44"/>
      <c r="P12" s="44"/>
      <c r="Q12" s="44"/>
      <c r="R12" s="44"/>
      <c r="S12" s="44"/>
      <c r="T12" s="44"/>
      <c r="U12" s="44"/>
      <c r="V12" s="44"/>
      <c r="W12" s="44"/>
      <c r="X12" s="47">
        <v>20000000</v>
      </c>
      <c r="Y12" s="48" t="s">
        <v>261</v>
      </c>
      <c r="Z12" s="11"/>
      <c r="AA12" s="12"/>
      <c r="AB12" s="12"/>
    </row>
    <row r="13" spans="1:28" ht="43.5">
      <c r="A13" s="79">
        <v>6</v>
      </c>
      <c r="B13" s="44" t="s">
        <v>114</v>
      </c>
      <c r="C13" s="45">
        <v>43809</v>
      </c>
      <c r="D13" s="46" t="s">
        <v>131</v>
      </c>
      <c r="E13" s="46" t="s">
        <v>131</v>
      </c>
      <c r="F13" s="46" t="s">
        <v>132</v>
      </c>
      <c r="G13" s="83" t="s">
        <v>262</v>
      </c>
      <c r="H13" s="46" t="s">
        <v>252</v>
      </c>
      <c r="I13" s="44"/>
      <c r="J13" s="44"/>
      <c r="K13" s="44"/>
      <c r="L13" s="44">
        <v>1</v>
      </c>
      <c r="M13" s="44"/>
      <c r="N13" s="44"/>
      <c r="O13" s="44"/>
      <c r="P13" s="44"/>
      <c r="Q13" s="44"/>
      <c r="R13" s="44"/>
      <c r="S13" s="44"/>
      <c r="T13" s="44"/>
      <c r="U13" s="44"/>
      <c r="V13" s="44"/>
      <c r="W13" s="44"/>
      <c r="X13" s="47">
        <v>1000000</v>
      </c>
      <c r="Y13" s="48" t="s">
        <v>263</v>
      </c>
      <c r="Z13" s="11"/>
      <c r="AA13" s="12"/>
      <c r="AB13" s="12"/>
    </row>
    <row r="14" spans="1:28" ht="137.25" customHeight="1">
      <c r="A14" s="79">
        <v>7</v>
      </c>
      <c r="B14" s="44" t="s">
        <v>98</v>
      </c>
      <c r="C14" s="45">
        <v>43810</v>
      </c>
      <c r="D14" s="46"/>
      <c r="E14" s="46" t="s">
        <v>264</v>
      </c>
      <c r="F14" s="46" t="s">
        <v>79</v>
      </c>
      <c r="G14" s="83" t="s">
        <v>265</v>
      </c>
      <c r="H14" s="46" t="s">
        <v>252</v>
      </c>
      <c r="I14" s="44">
        <v>1</v>
      </c>
      <c r="J14" s="44"/>
      <c r="K14" s="44"/>
      <c r="L14" s="44"/>
      <c r="M14" s="44"/>
      <c r="N14" s="44"/>
      <c r="O14" s="44"/>
      <c r="P14" s="44"/>
      <c r="Q14" s="44"/>
      <c r="R14" s="44"/>
      <c r="S14" s="44"/>
      <c r="T14" s="44"/>
      <c r="U14" s="44"/>
      <c r="V14" s="44"/>
      <c r="W14" s="44"/>
      <c r="X14" s="47">
        <v>400000000</v>
      </c>
      <c r="Y14" s="48" t="s">
        <v>271</v>
      </c>
      <c r="Z14" s="11"/>
      <c r="AA14" s="12"/>
      <c r="AB14" s="12"/>
    </row>
    <row r="15" spans="1:28" ht="70.5" customHeight="1">
      <c r="A15" s="79">
        <v>8</v>
      </c>
      <c r="B15" s="46" t="s">
        <v>43</v>
      </c>
      <c r="C15" s="65">
        <v>43818</v>
      </c>
      <c r="D15" s="46" t="s">
        <v>273</v>
      </c>
      <c r="E15" s="46" t="s">
        <v>266</v>
      </c>
      <c r="F15" s="44" t="s">
        <v>46</v>
      </c>
      <c r="G15" s="124" t="s">
        <v>267</v>
      </c>
      <c r="H15" s="122" t="s">
        <v>252</v>
      </c>
      <c r="I15" s="44"/>
      <c r="J15" s="44"/>
      <c r="K15" s="44"/>
      <c r="L15" s="44"/>
      <c r="M15" s="44"/>
      <c r="N15" s="44"/>
      <c r="O15" s="44"/>
      <c r="P15" s="44"/>
      <c r="Q15" s="44"/>
      <c r="R15" s="44"/>
      <c r="S15" s="44">
        <v>5</v>
      </c>
      <c r="T15" s="44"/>
      <c r="U15" s="44"/>
      <c r="V15" s="44"/>
      <c r="W15" s="44"/>
      <c r="X15" s="114">
        <v>1000000</v>
      </c>
      <c r="Y15" s="120" t="s">
        <v>272</v>
      </c>
      <c r="Z15" s="11"/>
      <c r="AA15" s="12"/>
      <c r="AB15" s="12"/>
    </row>
    <row r="16" spans="1:28" ht="30" customHeight="1">
      <c r="A16" s="79">
        <v>9</v>
      </c>
      <c r="B16" s="46" t="s">
        <v>43</v>
      </c>
      <c r="C16" s="65">
        <v>43818</v>
      </c>
      <c r="D16" s="46" t="s">
        <v>274</v>
      </c>
      <c r="E16" s="44" t="s">
        <v>275</v>
      </c>
      <c r="F16" s="44" t="s">
        <v>75</v>
      </c>
      <c r="G16" s="125"/>
      <c r="H16" s="123"/>
      <c r="I16" s="44"/>
      <c r="J16" s="44"/>
      <c r="K16" s="44"/>
      <c r="L16" s="44"/>
      <c r="M16" s="44"/>
      <c r="N16" s="44"/>
      <c r="O16" s="44"/>
      <c r="P16" s="44"/>
      <c r="Q16" s="44"/>
      <c r="R16" s="44"/>
      <c r="S16" s="44">
        <v>1</v>
      </c>
      <c r="T16" s="44"/>
      <c r="U16" s="44"/>
      <c r="V16" s="44"/>
      <c r="W16" s="44"/>
      <c r="X16" s="116"/>
      <c r="Y16" s="121"/>
      <c r="Z16" s="11"/>
      <c r="AA16" s="12"/>
      <c r="AB16" s="12"/>
    </row>
    <row r="17" spans="1:28" ht="110.25" customHeight="1">
      <c r="A17" s="79">
        <v>10</v>
      </c>
      <c r="B17" s="46" t="s">
        <v>114</v>
      </c>
      <c r="C17" s="65">
        <v>43823</v>
      </c>
      <c r="D17" s="44"/>
      <c r="E17" s="46" t="s">
        <v>276</v>
      </c>
      <c r="F17" s="44" t="s">
        <v>79</v>
      </c>
      <c r="G17" s="84" t="s">
        <v>267</v>
      </c>
      <c r="H17" s="46" t="s">
        <v>252</v>
      </c>
      <c r="I17" s="44"/>
      <c r="J17" s="44"/>
      <c r="K17" s="44"/>
      <c r="L17" s="44"/>
      <c r="M17" s="44"/>
      <c r="N17" s="44"/>
      <c r="O17" s="44"/>
      <c r="P17" s="44"/>
      <c r="Q17" s="44"/>
      <c r="R17" s="44"/>
      <c r="S17" s="44">
        <v>2</v>
      </c>
      <c r="T17" s="44"/>
      <c r="U17" s="44"/>
      <c r="V17" s="44"/>
      <c r="W17" s="44"/>
      <c r="X17" s="47">
        <v>10000000</v>
      </c>
      <c r="Y17" s="85" t="s">
        <v>277</v>
      </c>
      <c r="Z17" s="11"/>
      <c r="AA17" s="12"/>
      <c r="AB17" s="12"/>
    </row>
    <row r="18" spans="1:28" s="26" customFormat="1" ht="28.5" customHeight="1">
      <c r="A18" s="52"/>
      <c r="B18" s="53"/>
      <c r="C18" s="54" t="s">
        <v>52</v>
      </c>
      <c r="D18" s="53"/>
      <c r="E18" s="53"/>
      <c r="F18" s="53"/>
      <c r="G18" s="53"/>
      <c r="H18" s="53"/>
      <c r="I18" s="55">
        <f aca="true" t="shared" si="0" ref="I18:X18">SUM(I8:I17)</f>
        <v>1</v>
      </c>
      <c r="J18" s="55">
        <f t="shared" si="0"/>
        <v>0</v>
      </c>
      <c r="K18" s="55">
        <f t="shared" si="0"/>
        <v>2</v>
      </c>
      <c r="L18" s="55">
        <f t="shared" si="0"/>
        <v>2</v>
      </c>
      <c r="M18" s="55">
        <f t="shared" si="0"/>
        <v>0</v>
      </c>
      <c r="N18" s="55">
        <f t="shared" si="0"/>
        <v>0</v>
      </c>
      <c r="O18" s="55">
        <f t="shared" si="0"/>
        <v>0</v>
      </c>
      <c r="P18" s="55">
        <f t="shared" si="0"/>
        <v>0</v>
      </c>
      <c r="Q18" s="55">
        <f t="shared" si="0"/>
        <v>0</v>
      </c>
      <c r="R18" s="55">
        <f t="shared" si="0"/>
        <v>0</v>
      </c>
      <c r="S18" s="55">
        <f t="shared" si="0"/>
        <v>13</v>
      </c>
      <c r="T18" s="55">
        <f t="shared" si="0"/>
        <v>0</v>
      </c>
      <c r="U18" s="55">
        <f t="shared" si="0"/>
        <v>0</v>
      </c>
      <c r="V18" s="55">
        <f t="shared" si="0"/>
        <v>0</v>
      </c>
      <c r="W18" s="55">
        <f t="shared" si="0"/>
        <v>4</v>
      </c>
      <c r="X18" s="56">
        <f t="shared" si="0"/>
        <v>499000000</v>
      </c>
      <c r="Y18" s="57"/>
      <c r="Z18" s="24"/>
      <c r="AA18" s="25"/>
      <c r="AB18" s="25"/>
    </row>
    <row r="19" spans="1:28" ht="15">
      <c r="A19" s="86"/>
      <c r="B19" s="87"/>
      <c r="C19" s="88"/>
      <c r="D19" s="87"/>
      <c r="E19" s="87"/>
      <c r="F19" s="87"/>
      <c r="G19" s="87"/>
      <c r="H19" s="87"/>
      <c r="I19" s="86"/>
      <c r="J19" s="86"/>
      <c r="K19" s="86"/>
      <c r="L19" s="86"/>
      <c r="M19" s="86"/>
      <c r="N19" s="86"/>
      <c r="O19" s="86"/>
      <c r="P19" s="86"/>
      <c r="Q19" s="86"/>
      <c r="R19" s="86"/>
      <c r="S19" s="110" t="s">
        <v>278</v>
      </c>
      <c r="T19" s="110"/>
      <c r="U19" s="110"/>
      <c r="V19" s="110"/>
      <c r="W19" s="110"/>
      <c r="X19" s="110"/>
      <c r="Y19" s="110"/>
      <c r="Z19" s="73"/>
      <c r="AA19" s="28"/>
      <c r="AB19" s="28"/>
    </row>
    <row r="20" spans="1:28" ht="15.75" customHeight="1">
      <c r="A20" s="27"/>
      <c r="B20" s="28"/>
      <c r="C20" s="29"/>
      <c r="D20" s="28"/>
      <c r="E20" s="28"/>
      <c r="F20" s="28"/>
      <c r="G20" s="28"/>
      <c r="H20" s="28"/>
      <c r="I20" s="27"/>
      <c r="J20" s="27"/>
      <c r="K20" s="27"/>
      <c r="L20" s="27"/>
      <c r="M20" s="27"/>
      <c r="N20" s="27"/>
      <c r="O20" s="27"/>
      <c r="P20" s="27"/>
      <c r="Q20" s="27"/>
      <c r="R20" s="27"/>
      <c r="S20" s="89" t="s">
        <v>54</v>
      </c>
      <c r="T20" s="89"/>
      <c r="U20" s="89"/>
      <c r="V20" s="89"/>
      <c r="W20" s="89"/>
      <c r="X20" s="89"/>
      <c r="Y20" s="89"/>
      <c r="Z20" s="32"/>
      <c r="AA20" s="28"/>
      <c r="AB20" s="28"/>
    </row>
    <row r="21" spans="1:28" ht="15.75" customHeight="1">
      <c r="A21" s="27"/>
      <c r="B21" s="28"/>
      <c r="C21" s="29"/>
      <c r="D21" s="28"/>
      <c r="E21" s="28"/>
      <c r="F21" s="28"/>
      <c r="G21" s="28"/>
      <c r="H21" s="28"/>
      <c r="I21" s="27"/>
      <c r="J21" s="27"/>
      <c r="K21" s="27"/>
      <c r="L21" s="27"/>
      <c r="M21" s="27"/>
      <c r="N21" s="27"/>
      <c r="O21" s="27"/>
      <c r="P21" s="27"/>
      <c r="Q21" s="27"/>
      <c r="R21" s="27"/>
      <c r="S21" s="89" t="s">
        <v>55</v>
      </c>
      <c r="T21" s="89"/>
      <c r="U21" s="89"/>
      <c r="V21" s="89"/>
      <c r="W21" s="89"/>
      <c r="X21" s="89"/>
      <c r="Y21" s="89"/>
      <c r="Z21" s="32"/>
      <c r="AA21" s="28"/>
      <c r="AB21" s="28"/>
    </row>
    <row r="22" spans="1:28" ht="15">
      <c r="A22" s="27"/>
      <c r="B22" s="28"/>
      <c r="C22" s="29"/>
      <c r="D22" s="28"/>
      <c r="E22" s="28"/>
      <c r="F22" s="28"/>
      <c r="G22" s="28"/>
      <c r="H22" s="28"/>
      <c r="I22" s="27"/>
      <c r="J22" s="27"/>
      <c r="K22" s="27"/>
      <c r="L22" s="27"/>
      <c r="M22" s="27"/>
      <c r="N22" s="27"/>
      <c r="O22" s="27"/>
      <c r="P22" s="27"/>
      <c r="Q22" s="27"/>
      <c r="R22" s="27"/>
      <c r="S22" s="82"/>
      <c r="T22" s="82"/>
      <c r="U22" s="82"/>
      <c r="V22" s="82"/>
      <c r="W22" s="82"/>
      <c r="X22" s="31"/>
      <c r="Y22" s="32"/>
      <c r="Z22" s="32"/>
      <c r="AA22" s="28"/>
      <c r="AB22" s="28"/>
    </row>
    <row r="23" spans="1:28" ht="15">
      <c r="A23" s="27"/>
      <c r="B23" s="28"/>
      <c r="C23" s="29"/>
      <c r="D23" s="28"/>
      <c r="E23" s="28"/>
      <c r="F23" s="28"/>
      <c r="G23" s="28"/>
      <c r="H23" s="28"/>
      <c r="I23" s="27"/>
      <c r="J23" s="27"/>
      <c r="K23" s="27"/>
      <c r="L23" s="27"/>
      <c r="M23" s="27"/>
      <c r="N23" s="27"/>
      <c r="O23" s="27"/>
      <c r="P23" s="27"/>
      <c r="Q23" s="27"/>
      <c r="R23" s="27"/>
      <c r="S23" s="82"/>
      <c r="T23" s="82"/>
      <c r="U23" s="82"/>
      <c r="V23" s="82"/>
      <c r="W23" s="82"/>
      <c r="X23" s="31"/>
      <c r="Y23" s="31"/>
      <c r="Z23" s="31"/>
      <c r="AA23" s="28"/>
      <c r="AB23" s="28"/>
    </row>
    <row r="24" spans="1:28" ht="15.75" customHeight="1">
      <c r="A24" s="27"/>
      <c r="B24" s="28"/>
      <c r="C24" s="29"/>
      <c r="D24" s="28"/>
      <c r="E24" s="28"/>
      <c r="F24" s="28"/>
      <c r="G24" s="28"/>
      <c r="H24" s="28"/>
      <c r="I24" s="27"/>
      <c r="J24" s="27"/>
      <c r="K24" s="27"/>
      <c r="L24" s="27"/>
      <c r="M24" s="27"/>
      <c r="N24" s="27"/>
      <c r="O24" s="27"/>
      <c r="P24" s="27"/>
      <c r="Q24" s="27"/>
      <c r="R24" s="27"/>
      <c r="S24" s="90" t="s">
        <v>56</v>
      </c>
      <c r="T24" s="90"/>
      <c r="U24" s="90"/>
      <c r="V24" s="90"/>
      <c r="W24" s="90"/>
      <c r="X24" s="90"/>
      <c r="Y24" s="90"/>
      <c r="Z24" s="74"/>
      <c r="AA24" s="28"/>
      <c r="AB24" s="28"/>
    </row>
    <row r="25" spans="1:28" ht="15">
      <c r="A25" s="27"/>
      <c r="B25" s="28"/>
      <c r="C25" s="29"/>
      <c r="D25" s="28"/>
      <c r="E25" s="28"/>
      <c r="F25" s="28"/>
      <c r="G25" s="28"/>
      <c r="H25" s="28"/>
      <c r="I25" s="27"/>
      <c r="J25" s="27"/>
      <c r="K25" s="27"/>
      <c r="L25" s="27"/>
      <c r="M25" s="27"/>
      <c r="N25" s="27"/>
      <c r="O25" s="27"/>
      <c r="P25" s="27"/>
      <c r="Q25" s="27"/>
      <c r="R25" s="27"/>
      <c r="S25" s="91" t="s">
        <v>57</v>
      </c>
      <c r="T25" s="91"/>
      <c r="U25" s="91"/>
      <c r="V25" s="91"/>
      <c r="W25" s="91"/>
      <c r="X25" s="91"/>
      <c r="Y25" s="91"/>
      <c r="Z25" s="73"/>
      <c r="AA25" s="28"/>
      <c r="AB25" s="28"/>
    </row>
    <row r="26" spans="1:28" ht="15">
      <c r="A26" s="27"/>
      <c r="B26" s="28"/>
      <c r="D26" s="28"/>
      <c r="E26" s="28"/>
      <c r="F26" s="28"/>
      <c r="G26" s="28"/>
      <c r="H26" s="28"/>
      <c r="I26" s="27"/>
      <c r="J26" s="27"/>
      <c r="K26" s="27"/>
      <c r="L26" s="27"/>
      <c r="M26" s="27"/>
      <c r="N26" s="27"/>
      <c r="O26" s="27"/>
      <c r="P26" s="27"/>
      <c r="Q26" s="27"/>
      <c r="R26" s="27"/>
      <c r="S26" s="91" t="s">
        <v>58</v>
      </c>
      <c r="T26" s="91"/>
      <c r="U26" s="91"/>
      <c r="V26" s="91"/>
      <c r="W26" s="91"/>
      <c r="X26" s="91"/>
      <c r="Y26" s="91"/>
      <c r="Z26" s="73"/>
      <c r="AA26" s="28"/>
      <c r="AB26" s="28"/>
    </row>
    <row r="35" ht="14.25">
      <c r="H35" s="34"/>
    </row>
  </sheetData>
  <sheetProtection/>
  <mergeCells count="22">
    <mergeCell ref="H15:H16"/>
    <mergeCell ref="G15:G16"/>
    <mergeCell ref="S21:Y21"/>
    <mergeCell ref="S24:Y24"/>
    <mergeCell ref="S25:Y25"/>
    <mergeCell ref="S26:Y26"/>
    <mergeCell ref="S19:Y19"/>
    <mergeCell ref="S20:Y20"/>
    <mergeCell ref="Y9:Y10"/>
    <mergeCell ref="X9:X10"/>
    <mergeCell ref="Y15:Y16"/>
    <mergeCell ref="X15:X16"/>
    <mergeCell ref="I5:M5"/>
    <mergeCell ref="N5:V5"/>
    <mergeCell ref="X5:X6"/>
    <mergeCell ref="Y5:Y6"/>
    <mergeCell ref="A1:F1"/>
    <mergeCell ref="A5:A6"/>
    <mergeCell ref="B5:C5"/>
    <mergeCell ref="D5:F5"/>
    <mergeCell ref="G5:G6"/>
    <mergeCell ref="H5:H6"/>
  </mergeCells>
  <printOptions/>
  <pageMargins left="0.3937007874015748" right="0.3937007874015748" top="0.7874015748031497" bottom="0.3937007874015748" header="0.31496062992125984" footer="0.31496062992125984"/>
  <pageSetup horizontalDpi="300" verticalDpi="300" orientation="landscape" paperSize="5" scale="80" r:id="rId1"/>
  <rowBreaks count="1" manualBreakCount="1">
    <brk id="12" max="25" man="1"/>
  </rowBreaks>
</worksheet>
</file>

<file path=xl/worksheets/sheet2.xml><?xml version="1.0" encoding="utf-8"?>
<worksheet xmlns="http://schemas.openxmlformats.org/spreadsheetml/2006/main" xmlns:r="http://schemas.openxmlformats.org/officeDocument/2006/relationships">
  <dimension ref="A1:AA36"/>
  <sheetViews>
    <sheetView view="pageBreakPreview" zoomScale="60" zoomScalePageLayoutView="0" workbookViewId="0" topLeftCell="A1">
      <selection activeCell="AB16" sqref="AB16"/>
    </sheetView>
  </sheetViews>
  <sheetFormatPr defaultColWidth="9.140625" defaultRowHeight="15"/>
  <cols>
    <col min="1" max="1" width="4.7109375" style="33" customWidth="1"/>
    <col min="2" max="2" width="6.8515625" style="0" bestFit="1" customWidth="1"/>
    <col min="3" max="3" width="10.421875" style="0" bestFit="1" customWidth="1"/>
    <col min="4" max="4" width="7.57421875" style="0" bestFit="1" customWidth="1"/>
    <col min="5" max="5" width="10.140625" style="0" bestFit="1" customWidth="1"/>
    <col min="6" max="6" width="9.8515625" style="0" bestFit="1" customWidth="1"/>
    <col min="7" max="7" width="8.28125" style="0" customWidth="1"/>
    <col min="8" max="8" width="10.57421875" style="0" bestFit="1" customWidth="1"/>
    <col min="9" max="22" width="4.421875" style="0" customWidth="1"/>
    <col min="23" max="23" width="10.8515625" style="0" customWidth="1"/>
    <col min="24" max="24" width="35.140625" style="0" customWidth="1"/>
  </cols>
  <sheetData>
    <row r="1" spans="1:27" ht="15">
      <c r="A1" s="95" t="s">
        <v>0</v>
      </c>
      <c r="B1" s="95"/>
      <c r="C1" s="95"/>
      <c r="D1" s="95"/>
      <c r="E1" s="95"/>
      <c r="F1" s="95"/>
      <c r="G1" s="1"/>
      <c r="H1" s="1"/>
      <c r="I1" s="1"/>
      <c r="J1" s="1"/>
      <c r="K1" s="1"/>
      <c r="L1" s="1"/>
      <c r="M1" s="1"/>
      <c r="N1" s="1"/>
      <c r="O1" s="1"/>
      <c r="P1" s="1"/>
      <c r="Q1" s="1"/>
      <c r="R1" s="1"/>
      <c r="S1" s="1"/>
      <c r="T1" s="1"/>
      <c r="U1" s="1"/>
      <c r="V1" s="1"/>
      <c r="W1" s="1"/>
      <c r="X1" s="1"/>
      <c r="Y1" s="1"/>
      <c r="Z1" s="1"/>
      <c r="AA1" s="1"/>
    </row>
    <row r="2" spans="1:27" ht="15">
      <c r="A2" s="2" t="s">
        <v>120</v>
      </c>
      <c r="B2" s="2"/>
      <c r="C2" s="2"/>
      <c r="D2" s="2"/>
      <c r="E2" s="2"/>
      <c r="F2" s="2"/>
      <c r="G2" s="1"/>
      <c r="H2" s="1"/>
      <c r="I2" s="1"/>
      <c r="J2" s="96"/>
      <c r="K2" s="96"/>
      <c r="L2" s="96"/>
      <c r="M2" s="96"/>
      <c r="N2" s="96"/>
      <c r="O2" s="96"/>
      <c r="P2" s="96"/>
      <c r="Q2" s="96"/>
      <c r="R2" s="96"/>
      <c r="S2" s="96"/>
      <c r="T2" s="96"/>
      <c r="U2" s="96"/>
      <c r="V2" s="96"/>
      <c r="W2" s="96"/>
      <c r="X2" s="96"/>
      <c r="Y2" s="96"/>
      <c r="Z2" s="1"/>
      <c r="AA2" s="1"/>
    </row>
    <row r="3" spans="1:27" ht="15">
      <c r="A3" s="2" t="s">
        <v>1</v>
      </c>
      <c r="B3" s="2"/>
      <c r="C3" s="2"/>
      <c r="D3" s="2"/>
      <c r="E3" s="2"/>
      <c r="F3" s="2"/>
      <c r="G3" s="1"/>
      <c r="H3" s="1"/>
      <c r="I3" s="1"/>
      <c r="J3" s="95"/>
      <c r="K3" s="95"/>
      <c r="L3" s="95"/>
      <c r="M3" s="95"/>
      <c r="N3" s="95"/>
      <c r="O3" s="95"/>
      <c r="P3" s="95"/>
      <c r="Q3" s="95"/>
      <c r="R3" s="95"/>
      <c r="S3" s="95"/>
      <c r="T3" s="95"/>
      <c r="U3" s="95"/>
      <c r="V3" s="95"/>
      <c r="W3" s="95"/>
      <c r="X3" s="95"/>
      <c r="Y3" s="95"/>
      <c r="Z3" s="1"/>
      <c r="AA3" s="1"/>
    </row>
    <row r="4" spans="1:27" ht="14.25">
      <c r="A4" s="3"/>
      <c r="B4" s="3"/>
      <c r="C4" s="4"/>
      <c r="D4" s="4"/>
      <c r="E4" s="4"/>
      <c r="F4" s="4"/>
      <c r="G4" s="4"/>
      <c r="H4" s="4"/>
      <c r="I4" s="4"/>
      <c r="J4" s="4"/>
      <c r="K4" s="4"/>
      <c r="L4" s="4"/>
      <c r="M4" s="4"/>
      <c r="N4" s="4"/>
      <c r="O4" s="3"/>
      <c r="P4" s="4"/>
      <c r="Q4" s="4"/>
      <c r="R4" s="3"/>
      <c r="S4" s="4"/>
      <c r="T4" s="4"/>
      <c r="U4" s="4"/>
      <c r="V4" s="4"/>
      <c r="W4" s="4"/>
      <c r="X4" s="5"/>
      <c r="Y4" s="5"/>
      <c r="Z4" s="5"/>
      <c r="AA4" s="5"/>
    </row>
    <row r="5" spans="1:27" ht="14.25">
      <c r="A5" s="97" t="s">
        <v>2</v>
      </c>
      <c r="B5" s="98" t="s">
        <v>3</v>
      </c>
      <c r="C5" s="99"/>
      <c r="D5" s="100" t="s">
        <v>4</v>
      </c>
      <c r="E5" s="101"/>
      <c r="F5" s="102"/>
      <c r="G5" s="103" t="s">
        <v>5</v>
      </c>
      <c r="H5" s="105" t="s">
        <v>6</v>
      </c>
      <c r="I5" s="107" t="s">
        <v>7</v>
      </c>
      <c r="J5" s="107"/>
      <c r="K5" s="107"/>
      <c r="L5" s="107"/>
      <c r="M5" s="107"/>
      <c r="N5" s="107" t="s">
        <v>8</v>
      </c>
      <c r="O5" s="107"/>
      <c r="P5" s="107"/>
      <c r="Q5" s="107"/>
      <c r="R5" s="107"/>
      <c r="S5" s="107"/>
      <c r="T5" s="107"/>
      <c r="U5" s="107"/>
      <c r="V5" s="39"/>
      <c r="W5" s="92" t="s">
        <v>9</v>
      </c>
      <c r="X5" s="93" t="s">
        <v>10</v>
      </c>
      <c r="Y5" s="66"/>
      <c r="Z5" s="67"/>
      <c r="AA5" s="67"/>
    </row>
    <row r="6" spans="1:27" ht="60.75">
      <c r="A6" s="97"/>
      <c r="B6" s="40" t="s">
        <v>11</v>
      </c>
      <c r="C6" s="40" t="s">
        <v>12</v>
      </c>
      <c r="D6" s="41" t="s">
        <v>13</v>
      </c>
      <c r="E6" s="41" t="s">
        <v>14</v>
      </c>
      <c r="F6" s="41" t="s">
        <v>15</v>
      </c>
      <c r="G6" s="104"/>
      <c r="H6" s="106"/>
      <c r="I6" s="42" t="s">
        <v>16</v>
      </c>
      <c r="J6" s="42" t="s">
        <v>17</v>
      </c>
      <c r="K6" s="42" t="s">
        <v>18</v>
      </c>
      <c r="L6" s="42" t="s">
        <v>19</v>
      </c>
      <c r="M6" s="42" t="s">
        <v>20</v>
      </c>
      <c r="N6" s="42" t="s">
        <v>21</v>
      </c>
      <c r="O6" s="42" t="s">
        <v>22</v>
      </c>
      <c r="P6" s="42" t="s">
        <v>23</v>
      </c>
      <c r="Q6" s="42" t="s">
        <v>24</v>
      </c>
      <c r="R6" s="42" t="s">
        <v>25</v>
      </c>
      <c r="S6" s="42" t="s">
        <v>26</v>
      </c>
      <c r="T6" s="42" t="s">
        <v>27</v>
      </c>
      <c r="U6" s="42" t="s">
        <v>28</v>
      </c>
      <c r="V6" s="42" t="s">
        <v>29</v>
      </c>
      <c r="W6" s="92"/>
      <c r="X6" s="94"/>
      <c r="Y6" s="66"/>
      <c r="Z6" s="67"/>
      <c r="AA6" s="67"/>
    </row>
    <row r="7" spans="1:27" ht="14.25">
      <c r="A7" s="41">
        <v>1</v>
      </c>
      <c r="B7" s="41">
        <v>2</v>
      </c>
      <c r="C7" s="43">
        <v>3</v>
      </c>
      <c r="D7" s="41">
        <v>4</v>
      </c>
      <c r="E7" s="41">
        <v>5</v>
      </c>
      <c r="F7" s="41">
        <v>6</v>
      </c>
      <c r="G7" s="41">
        <v>7</v>
      </c>
      <c r="H7" s="41">
        <v>8</v>
      </c>
      <c r="I7" s="41">
        <v>9</v>
      </c>
      <c r="J7" s="41">
        <v>10</v>
      </c>
      <c r="K7" s="41">
        <v>11</v>
      </c>
      <c r="L7" s="41">
        <v>12</v>
      </c>
      <c r="M7" s="41">
        <v>13</v>
      </c>
      <c r="N7" s="41">
        <v>14</v>
      </c>
      <c r="O7" s="41">
        <v>15</v>
      </c>
      <c r="P7" s="41">
        <v>16</v>
      </c>
      <c r="Q7" s="41">
        <v>17</v>
      </c>
      <c r="R7" s="41">
        <v>18</v>
      </c>
      <c r="S7" s="41">
        <v>19</v>
      </c>
      <c r="T7" s="41">
        <v>20</v>
      </c>
      <c r="U7" s="41">
        <v>21</v>
      </c>
      <c r="V7" s="41">
        <v>22</v>
      </c>
      <c r="W7" s="41">
        <v>23</v>
      </c>
      <c r="X7" s="41">
        <v>24</v>
      </c>
      <c r="Y7" s="11"/>
      <c r="Z7" s="12"/>
      <c r="AA7" s="12"/>
    </row>
    <row r="8" spans="1:27" ht="101.25">
      <c r="A8" s="41">
        <v>1</v>
      </c>
      <c r="B8" s="44" t="s">
        <v>43</v>
      </c>
      <c r="C8" s="45">
        <v>43145</v>
      </c>
      <c r="D8" s="44" t="s">
        <v>121</v>
      </c>
      <c r="E8" s="44" t="s">
        <v>122</v>
      </c>
      <c r="F8" s="44" t="s">
        <v>83</v>
      </c>
      <c r="G8" s="46" t="s">
        <v>33</v>
      </c>
      <c r="H8" s="44" t="s">
        <v>51</v>
      </c>
      <c r="I8" s="44"/>
      <c r="J8" s="44"/>
      <c r="K8" s="44"/>
      <c r="L8" s="44">
        <v>1</v>
      </c>
      <c r="M8" s="44"/>
      <c r="N8" s="44"/>
      <c r="O8" s="44"/>
      <c r="P8" s="44"/>
      <c r="Q8" s="44"/>
      <c r="R8" s="44"/>
      <c r="S8" s="44"/>
      <c r="T8" s="44"/>
      <c r="U8" s="44"/>
      <c r="V8" s="44">
        <f aca="true" t="shared" si="0" ref="V8:V15">SUM(I8:U8)</f>
        <v>1</v>
      </c>
      <c r="W8" s="47"/>
      <c r="X8" s="48" t="s">
        <v>123</v>
      </c>
      <c r="Y8" s="11"/>
      <c r="Z8" s="12"/>
      <c r="AA8" s="12"/>
    </row>
    <row r="9" spans="1:27" ht="72">
      <c r="A9" s="41">
        <v>2</v>
      </c>
      <c r="B9" s="44" t="s">
        <v>43</v>
      </c>
      <c r="C9" s="45">
        <v>43512</v>
      </c>
      <c r="D9" s="46" t="s">
        <v>124</v>
      </c>
      <c r="E9" s="44" t="s">
        <v>125</v>
      </c>
      <c r="F9" s="44" t="s">
        <v>104</v>
      </c>
      <c r="G9" s="46" t="s">
        <v>33</v>
      </c>
      <c r="H9" s="44" t="s">
        <v>51</v>
      </c>
      <c r="I9" s="44"/>
      <c r="J9" s="44"/>
      <c r="K9" s="44"/>
      <c r="L9" s="44">
        <v>1</v>
      </c>
      <c r="M9" s="44"/>
      <c r="N9" s="44"/>
      <c r="O9" s="44"/>
      <c r="P9" s="44"/>
      <c r="Q9" s="44"/>
      <c r="R9" s="44"/>
      <c r="S9" s="44"/>
      <c r="T9" s="44"/>
      <c r="U9" s="44"/>
      <c r="V9" s="44">
        <f t="shared" si="0"/>
        <v>1</v>
      </c>
      <c r="W9" s="47"/>
      <c r="X9" s="48" t="s">
        <v>126</v>
      </c>
      <c r="Y9" s="11"/>
      <c r="Z9" s="12"/>
      <c r="AA9" s="12"/>
    </row>
    <row r="10" spans="1:27" ht="101.25">
      <c r="A10" s="41">
        <v>3</v>
      </c>
      <c r="B10" s="44" t="s">
        <v>88</v>
      </c>
      <c r="C10" s="45">
        <v>43513</v>
      </c>
      <c r="D10" s="46"/>
      <c r="E10" s="44" t="s">
        <v>127</v>
      </c>
      <c r="F10" s="44" t="s">
        <v>128</v>
      </c>
      <c r="G10" s="46" t="s">
        <v>33</v>
      </c>
      <c r="H10" s="44" t="s">
        <v>51</v>
      </c>
      <c r="I10" s="44"/>
      <c r="J10" s="44"/>
      <c r="K10" s="44">
        <v>3</v>
      </c>
      <c r="L10" s="44">
        <v>3</v>
      </c>
      <c r="M10" s="44"/>
      <c r="N10" s="44"/>
      <c r="O10" s="44"/>
      <c r="P10" s="44"/>
      <c r="Q10" s="44"/>
      <c r="R10" s="44"/>
      <c r="S10" s="44"/>
      <c r="T10" s="44"/>
      <c r="U10" s="44"/>
      <c r="V10" s="44">
        <f t="shared" si="0"/>
        <v>6</v>
      </c>
      <c r="W10" s="47">
        <v>38000000</v>
      </c>
      <c r="X10" s="48" t="s">
        <v>129</v>
      </c>
      <c r="Y10" s="11"/>
      <c r="Z10" s="12"/>
      <c r="AA10" s="12"/>
    </row>
    <row r="11" spans="1:27" ht="87">
      <c r="A11" s="41">
        <v>4</v>
      </c>
      <c r="B11" s="44" t="s">
        <v>88</v>
      </c>
      <c r="C11" s="45">
        <v>43513</v>
      </c>
      <c r="D11" s="46"/>
      <c r="E11" s="44" t="s">
        <v>71</v>
      </c>
      <c r="F11" s="44" t="s">
        <v>128</v>
      </c>
      <c r="G11" s="46" t="s">
        <v>33</v>
      </c>
      <c r="H11" s="44" t="s">
        <v>51</v>
      </c>
      <c r="I11" s="44"/>
      <c r="J11" s="44"/>
      <c r="K11" s="44"/>
      <c r="L11" s="44">
        <v>1</v>
      </c>
      <c r="M11" s="44"/>
      <c r="N11" s="44"/>
      <c r="O11" s="44"/>
      <c r="P11" s="44"/>
      <c r="Q11" s="44"/>
      <c r="R11" s="44"/>
      <c r="S11" s="44"/>
      <c r="T11" s="44"/>
      <c r="U11" s="44"/>
      <c r="V11" s="44">
        <f t="shared" si="0"/>
        <v>1</v>
      </c>
      <c r="W11" s="47"/>
      <c r="X11" s="48" t="s">
        <v>130</v>
      </c>
      <c r="Y11" s="11"/>
      <c r="Z11" s="12"/>
      <c r="AA11" s="12"/>
    </row>
    <row r="12" spans="1:27" ht="99.75" customHeight="1">
      <c r="A12" s="41">
        <v>5</v>
      </c>
      <c r="B12" s="44" t="s">
        <v>88</v>
      </c>
      <c r="C12" s="45">
        <v>43513</v>
      </c>
      <c r="D12" s="46"/>
      <c r="E12" s="44" t="s">
        <v>131</v>
      </c>
      <c r="F12" s="44" t="s">
        <v>132</v>
      </c>
      <c r="G12" s="46" t="s">
        <v>33</v>
      </c>
      <c r="H12" s="44" t="s">
        <v>51</v>
      </c>
      <c r="I12" s="44"/>
      <c r="J12" s="44"/>
      <c r="K12" s="44">
        <v>1</v>
      </c>
      <c r="L12" s="44">
        <v>7</v>
      </c>
      <c r="M12" s="44"/>
      <c r="N12" s="44"/>
      <c r="O12" s="44"/>
      <c r="P12" s="44"/>
      <c r="Q12" s="44"/>
      <c r="R12" s="44"/>
      <c r="S12" s="44"/>
      <c r="T12" s="44"/>
      <c r="U12" s="44"/>
      <c r="V12" s="44">
        <f t="shared" si="0"/>
        <v>8</v>
      </c>
      <c r="W12" s="47"/>
      <c r="X12" s="48" t="s">
        <v>129</v>
      </c>
      <c r="Y12" s="11"/>
      <c r="Z12" s="12"/>
      <c r="AA12" s="12"/>
    </row>
    <row r="13" spans="1:27" s="51" customFormat="1" ht="101.25">
      <c r="A13" s="44">
        <v>6</v>
      </c>
      <c r="B13" s="44" t="s">
        <v>88</v>
      </c>
      <c r="C13" s="45">
        <v>43513</v>
      </c>
      <c r="D13" s="46"/>
      <c r="E13" s="44" t="s">
        <v>133</v>
      </c>
      <c r="F13" s="44" t="s">
        <v>132</v>
      </c>
      <c r="G13" s="46" t="s">
        <v>33</v>
      </c>
      <c r="H13" s="44" t="s">
        <v>51</v>
      </c>
      <c r="I13" s="44"/>
      <c r="J13" s="44"/>
      <c r="K13" s="44"/>
      <c r="L13" s="44">
        <v>1</v>
      </c>
      <c r="M13" s="44"/>
      <c r="N13" s="44"/>
      <c r="O13" s="44"/>
      <c r="P13" s="44"/>
      <c r="Q13" s="44"/>
      <c r="R13" s="44"/>
      <c r="S13" s="44"/>
      <c r="T13" s="44"/>
      <c r="U13" s="44"/>
      <c r="V13" s="44">
        <f t="shared" si="0"/>
        <v>1</v>
      </c>
      <c r="W13" s="47"/>
      <c r="X13" s="48" t="s">
        <v>123</v>
      </c>
      <c r="Y13" s="49"/>
      <c r="Z13" s="50"/>
      <c r="AA13" s="50"/>
    </row>
    <row r="14" spans="1:27" s="51" customFormat="1" ht="99.75" customHeight="1">
      <c r="A14" s="44">
        <v>7</v>
      </c>
      <c r="B14" s="44" t="s">
        <v>114</v>
      </c>
      <c r="C14" s="45">
        <v>43515</v>
      </c>
      <c r="D14" s="44"/>
      <c r="E14" s="44" t="s">
        <v>134</v>
      </c>
      <c r="F14" s="46" t="s">
        <v>135</v>
      </c>
      <c r="G14" s="46" t="s">
        <v>47</v>
      </c>
      <c r="H14" s="46" t="s">
        <v>51</v>
      </c>
      <c r="I14" s="44"/>
      <c r="J14" s="44"/>
      <c r="K14" s="44"/>
      <c r="L14" s="44"/>
      <c r="M14" s="44"/>
      <c r="N14" s="44"/>
      <c r="O14" s="44"/>
      <c r="P14" s="44"/>
      <c r="Q14" s="44"/>
      <c r="R14" s="44"/>
      <c r="S14" s="44">
        <v>1</v>
      </c>
      <c r="T14" s="44"/>
      <c r="U14" s="44"/>
      <c r="V14" s="44">
        <f t="shared" si="0"/>
        <v>1</v>
      </c>
      <c r="W14" s="47"/>
      <c r="X14" s="48" t="s">
        <v>136</v>
      </c>
      <c r="Y14" s="49"/>
      <c r="Z14" s="50"/>
      <c r="AA14" s="50"/>
    </row>
    <row r="15" spans="1:27" s="51" customFormat="1" ht="115.5">
      <c r="A15" s="44">
        <v>8</v>
      </c>
      <c r="B15" s="44" t="s">
        <v>114</v>
      </c>
      <c r="C15" s="45">
        <v>43515</v>
      </c>
      <c r="D15" s="44" t="s">
        <v>137</v>
      </c>
      <c r="E15" s="44" t="s">
        <v>138</v>
      </c>
      <c r="F15" s="46" t="s">
        <v>86</v>
      </c>
      <c r="G15" s="46" t="s">
        <v>47</v>
      </c>
      <c r="H15" s="46" t="s">
        <v>41</v>
      </c>
      <c r="I15" s="44"/>
      <c r="J15" s="44"/>
      <c r="K15" s="44">
        <v>1</v>
      </c>
      <c r="L15" s="44"/>
      <c r="M15" s="44"/>
      <c r="N15" s="44"/>
      <c r="O15" s="44"/>
      <c r="P15" s="44"/>
      <c r="Q15" s="44"/>
      <c r="R15" s="44"/>
      <c r="S15" s="44"/>
      <c r="T15" s="44"/>
      <c r="U15" s="44"/>
      <c r="V15" s="44">
        <f t="shared" si="0"/>
        <v>1</v>
      </c>
      <c r="W15" s="47">
        <v>10000000</v>
      </c>
      <c r="X15" s="48" t="s">
        <v>139</v>
      </c>
      <c r="Y15" s="49"/>
      <c r="Z15" s="50"/>
      <c r="AA15" s="50"/>
    </row>
    <row r="16" spans="1:27" s="51" customFormat="1" ht="101.25">
      <c r="A16" s="44">
        <v>9</v>
      </c>
      <c r="B16" s="44" t="s">
        <v>98</v>
      </c>
      <c r="C16" s="45">
        <v>43516</v>
      </c>
      <c r="D16" s="44" t="s">
        <v>140</v>
      </c>
      <c r="E16" s="46" t="s">
        <v>141</v>
      </c>
      <c r="F16" s="44" t="s">
        <v>104</v>
      </c>
      <c r="G16" s="46" t="s">
        <v>142</v>
      </c>
      <c r="H16" s="46" t="s">
        <v>41</v>
      </c>
      <c r="I16" s="44"/>
      <c r="J16" s="44"/>
      <c r="K16" s="44">
        <v>1</v>
      </c>
      <c r="L16" s="44"/>
      <c r="M16" s="44"/>
      <c r="N16" s="44"/>
      <c r="O16" s="44"/>
      <c r="P16" s="44"/>
      <c r="Q16" s="44"/>
      <c r="R16" s="44"/>
      <c r="S16" s="44"/>
      <c r="T16" s="44"/>
      <c r="U16" s="44"/>
      <c r="V16" s="44">
        <f>SUM(L16:U16)</f>
        <v>0</v>
      </c>
      <c r="W16" s="47"/>
      <c r="X16" s="48" t="s">
        <v>143</v>
      </c>
      <c r="Y16" s="49"/>
      <c r="Z16" s="50"/>
      <c r="AA16" s="50"/>
    </row>
    <row r="17" spans="1:27" s="51" customFormat="1" ht="99.75" customHeight="1">
      <c r="A17" s="44">
        <v>10</v>
      </c>
      <c r="B17" s="44" t="s">
        <v>88</v>
      </c>
      <c r="C17" s="45">
        <v>43520</v>
      </c>
      <c r="D17" s="44"/>
      <c r="E17" s="46" t="s">
        <v>144</v>
      </c>
      <c r="F17" s="44" t="s">
        <v>144</v>
      </c>
      <c r="G17" s="46" t="s">
        <v>33</v>
      </c>
      <c r="H17" s="46" t="s">
        <v>51</v>
      </c>
      <c r="I17" s="44"/>
      <c r="J17" s="44"/>
      <c r="K17" s="44">
        <v>1</v>
      </c>
      <c r="L17" s="44"/>
      <c r="M17" s="44"/>
      <c r="N17" s="44"/>
      <c r="O17" s="44"/>
      <c r="P17" s="44"/>
      <c r="Q17" s="44"/>
      <c r="R17" s="44"/>
      <c r="S17" s="44"/>
      <c r="T17" s="44"/>
      <c r="U17" s="44"/>
      <c r="V17" s="44">
        <f>SUM(I17:U17)</f>
        <v>1</v>
      </c>
      <c r="W17" s="47">
        <v>15000000</v>
      </c>
      <c r="X17" s="48" t="s">
        <v>145</v>
      </c>
      <c r="Y17" s="49"/>
      <c r="Z17" s="50"/>
      <c r="AA17" s="50"/>
    </row>
    <row r="18" spans="1:27" s="51" customFormat="1" ht="14.25">
      <c r="A18" s="44"/>
      <c r="B18" s="44"/>
      <c r="C18" s="45"/>
      <c r="D18" s="44"/>
      <c r="E18" s="46"/>
      <c r="F18" s="44"/>
      <c r="G18" s="46"/>
      <c r="H18" s="46"/>
      <c r="I18" s="44"/>
      <c r="J18" s="44"/>
      <c r="K18" s="44"/>
      <c r="L18" s="44"/>
      <c r="M18" s="44"/>
      <c r="N18" s="44"/>
      <c r="O18" s="44"/>
      <c r="P18" s="44"/>
      <c r="Q18" s="44"/>
      <c r="R18" s="44"/>
      <c r="S18" s="44"/>
      <c r="T18" s="44"/>
      <c r="U18" s="44"/>
      <c r="V18" s="44"/>
      <c r="W18" s="47"/>
      <c r="X18" s="48"/>
      <c r="Y18" s="49"/>
      <c r="Z18" s="50"/>
      <c r="AA18" s="50"/>
    </row>
    <row r="19" spans="1:27" s="26" customFormat="1" ht="14.25">
      <c r="A19" s="52"/>
      <c r="B19" s="53"/>
      <c r="C19" s="54" t="s">
        <v>52</v>
      </c>
      <c r="D19" s="53"/>
      <c r="E19" s="53"/>
      <c r="F19" s="53"/>
      <c r="G19" s="53"/>
      <c r="H19" s="53"/>
      <c r="I19" s="55">
        <f>SUM(I8:I18)</f>
        <v>0</v>
      </c>
      <c r="J19" s="55">
        <f>SUM(J11:J18)</f>
        <v>0</v>
      </c>
      <c r="K19" s="55">
        <f>SUM(K11:K18)</f>
        <v>4</v>
      </c>
      <c r="L19" s="55">
        <f>SUM(L10:L18)</f>
        <v>12</v>
      </c>
      <c r="M19" s="55">
        <f>SUM(M8:M18)</f>
        <v>0</v>
      </c>
      <c r="N19" s="55"/>
      <c r="O19" s="55"/>
      <c r="P19" s="55"/>
      <c r="Q19" s="55">
        <f>SUM(Q8:Q18)</f>
        <v>0</v>
      </c>
      <c r="R19" s="55"/>
      <c r="S19" s="55">
        <f>SUM(S8:S18)</f>
        <v>1</v>
      </c>
      <c r="T19" s="55"/>
      <c r="U19" s="55"/>
      <c r="V19" s="55">
        <f>U19+T19+S19+R19+Q19+P19+O19+N19+M19+L19+K19+J19+I19</f>
        <v>17</v>
      </c>
      <c r="W19" s="56">
        <f>SUM(W8:W18)</f>
        <v>63000000</v>
      </c>
      <c r="X19" s="57"/>
      <c r="Y19" s="24"/>
      <c r="Z19" s="25"/>
      <c r="AA19" s="25"/>
    </row>
    <row r="20" spans="1:27" ht="15">
      <c r="A20" s="27"/>
      <c r="B20" s="28"/>
      <c r="C20" s="29"/>
      <c r="D20" s="28"/>
      <c r="E20" s="28"/>
      <c r="F20" s="28"/>
      <c r="G20" s="28"/>
      <c r="H20" s="28"/>
      <c r="I20" s="27"/>
      <c r="J20" s="27"/>
      <c r="K20" s="27"/>
      <c r="L20" s="27"/>
      <c r="M20" s="27"/>
      <c r="N20" s="27"/>
      <c r="O20" s="27"/>
      <c r="P20" s="27"/>
      <c r="Q20" s="27"/>
      <c r="R20" s="27"/>
      <c r="S20" s="91" t="s">
        <v>146</v>
      </c>
      <c r="T20" s="91"/>
      <c r="U20" s="91"/>
      <c r="V20" s="91"/>
      <c r="W20" s="91"/>
      <c r="X20" s="91"/>
      <c r="Y20" s="91"/>
      <c r="Z20" s="28"/>
      <c r="AA20" s="28"/>
    </row>
    <row r="21" spans="1:27" ht="15">
      <c r="A21" s="27"/>
      <c r="B21" s="28"/>
      <c r="C21" s="29"/>
      <c r="D21" s="28"/>
      <c r="E21" s="28"/>
      <c r="F21" s="28"/>
      <c r="G21" s="28"/>
      <c r="H21" s="28"/>
      <c r="I21" s="27"/>
      <c r="J21" s="27"/>
      <c r="K21" s="27"/>
      <c r="L21" s="27"/>
      <c r="M21" s="27"/>
      <c r="N21" s="27"/>
      <c r="O21" s="27"/>
      <c r="P21" s="27"/>
      <c r="Q21" s="27"/>
      <c r="R21" s="27"/>
      <c r="S21" s="89" t="s">
        <v>54</v>
      </c>
      <c r="T21" s="89"/>
      <c r="U21" s="89"/>
      <c r="V21" s="89"/>
      <c r="W21" s="89"/>
      <c r="X21" s="89"/>
      <c r="Y21" s="89"/>
      <c r="Z21" s="28"/>
      <c r="AA21" s="28"/>
    </row>
    <row r="22" spans="1:27" ht="15">
      <c r="A22" s="27"/>
      <c r="B22" s="28"/>
      <c r="C22" s="29"/>
      <c r="D22" s="28"/>
      <c r="E22" s="28"/>
      <c r="F22" s="28"/>
      <c r="G22" s="28"/>
      <c r="H22" s="28"/>
      <c r="I22" s="27"/>
      <c r="J22" s="27"/>
      <c r="K22" s="27"/>
      <c r="L22" s="27"/>
      <c r="M22" s="27"/>
      <c r="N22" s="27"/>
      <c r="O22" s="27"/>
      <c r="P22" s="27"/>
      <c r="Q22" s="27"/>
      <c r="R22" s="27"/>
      <c r="S22" s="89" t="s">
        <v>55</v>
      </c>
      <c r="T22" s="89"/>
      <c r="U22" s="89"/>
      <c r="V22" s="89"/>
      <c r="W22" s="89"/>
      <c r="X22" s="89"/>
      <c r="Y22" s="89"/>
      <c r="Z22" s="28"/>
      <c r="AA22" s="28"/>
    </row>
    <row r="23" spans="1:27" ht="15">
      <c r="A23" s="27"/>
      <c r="B23" s="28"/>
      <c r="C23" s="29"/>
      <c r="D23" s="28"/>
      <c r="E23" s="28"/>
      <c r="F23" s="28"/>
      <c r="G23" s="28"/>
      <c r="H23" s="28"/>
      <c r="I23" s="27"/>
      <c r="J23" s="27"/>
      <c r="K23" s="27"/>
      <c r="L23" s="27"/>
      <c r="M23" s="27"/>
      <c r="N23" s="27"/>
      <c r="O23" s="27"/>
      <c r="P23" s="27"/>
      <c r="Q23" s="27"/>
      <c r="R23" s="27"/>
      <c r="S23" s="35"/>
      <c r="T23" s="35"/>
      <c r="U23" s="35"/>
      <c r="V23" s="35"/>
      <c r="W23" s="31"/>
      <c r="X23" s="32"/>
      <c r="Y23" s="32"/>
      <c r="Z23" s="28"/>
      <c r="AA23" s="28"/>
    </row>
    <row r="24" spans="1:27" ht="15">
      <c r="A24" s="27"/>
      <c r="B24" s="28"/>
      <c r="C24" s="29"/>
      <c r="D24" s="28"/>
      <c r="E24" s="28"/>
      <c r="F24" s="28"/>
      <c r="G24" s="28"/>
      <c r="H24" s="28"/>
      <c r="I24" s="27"/>
      <c r="J24" s="27"/>
      <c r="K24" s="27"/>
      <c r="L24" s="27"/>
      <c r="M24" s="27"/>
      <c r="N24" s="27"/>
      <c r="O24" s="27"/>
      <c r="P24" s="27"/>
      <c r="Q24" s="27"/>
      <c r="R24" s="27"/>
      <c r="S24" s="35"/>
      <c r="T24" s="35"/>
      <c r="U24" s="35"/>
      <c r="V24" s="35"/>
      <c r="W24" s="31"/>
      <c r="X24" s="31"/>
      <c r="Y24" s="31"/>
      <c r="Z24" s="28"/>
      <c r="AA24" s="28"/>
    </row>
    <row r="25" spans="1:27" ht="15">
      <c r="A25" s="27"/>
      <c r="B25" s="28"/>
      <c r="C25" s="29"/>
      <c r="D25" s="28"/>
      <c r="E25" s="28"/>
      <c r="F25" s="28"/>
      <c r="G25" s="28"/>
      <c r="H25" s="28"/>
      <c r="I25" s="27"/>
      <c r="J25" s="27"/>
      <c r="K25" s="27"/>
      <c r="L25" s="27"/>
      <c r="M25" s="27"/>
      <c r="N25" s="27"/>
      <c r="O25" s="27"/>
      <c r="P25" s="27"/>
      <c r="Q25" s="27"/>
      <c r="R25" s="27"/>
      <c r="S25" s="90" t="s">
        <v>56</v>
      </c>
      <c r="T25" s="90"/>
      <c r="U25" s="90"/>
      <c r="V25" s="90"/>
      <c r="W25" s="90"/>
      <c r="X25" s="90"/>
      <c r="Y25" s="90"/>
      <c r="Z25" s="28"/>
      <c r="AA25" s="28"/>
    </row>
    <row r="26" spans="1:27" ht="15">
      <c r="A26" s="27"/>
      <c r="B26" s="28"/>
      <c r="C26" s="29"/>
      <c r="D26" s="28"/>
      <c r="E26" s="28"/>
      <c r="F26" s="28"/>
      <c r="G26" s="28"/>
      <c r="H26" s="28"/>
      <c r="I26" s="27"/>
      <c r="J26" s="27"/>
      <c r="K26" s="27"/>
      <c r="L26" s="27"/>
      <c r="M26" s="27"/>
      <c r="N26" s="27"/>
      <c r="O26" s="27"/>
      <c r="P26" s="27"/>
      <c r="Q26" s="27"/>
      <c r="R26" s="27"/>
      <c r="S26" s="91" t="s">
        <v>57</v>
      </c>
      <c r="T26" s="91"/>
      <c r="U26" s="91"/>
      <c r="V26" s="91"/>
      <c r="W26" s="91"/>
      <c r="X26" s="91"/>
      <c r="Y26" s="91"/>
      <c r="Z26" s="28"/>
      <c r="AA26" s="28"/>
    </row>
    <row r="27" spans="1:27" ht="15">
      <c r="A27" s="27"/>
      <c r="B27" s="28"/>
      <c r="D27" s="28"/>
      <c r="E27" s="28"/>
      <c r="F27" s="28"/>
      <c r="G27" s="28"/>
      <c r="H27" s="28"/>
      <c r="I27" s="27"/>
      <c r="J27" s="27"/>
      <c r="K27" s="27"/>
      <c r="L27" s="27"/>
      <c r="M27" s="27"/>
      <c r="N27" s="27"/>
      <c r="O27" s="27"/>
      <c r="P27" s="27"/>
      <c r="Q27" s="27"/>
      <c r="R27" s="27"/>
      <c r="S27" s="91" t="s">
        <v>58</v>
      </c>
      <c r="T27" s="91"/>
      <c r="U27" s="91"/>
      <c r="V27" s="91"/>
      <c r="W27" s="91"/>
      <c r="X27" s="91"/>
      <c r="Y27" s="91"/>
      <c r="Z27" s="28"/>
      <c r="AA27" s="28"/>
    </row>
    <row r="36" ht="14.25">
      <c r="H36" s="34"/>
    </row>
  </sheetData>
  <sheetProtection/>
  <mergeCells count="18">
    <mergeCell ref="A1:F1"/>
    <mergeCell ref="J2:Y2"/>
    <mergeCell ref="J3:Y3"/>
    <mergeCell ref="A5:A6"/>
    <mergeCell ref="B5:C5"/>
    <mergeCell ref="D5:F5"/>
    <mergeCell ref="G5:G6"/>
    <mergeCell ref="H5:H6"/>
    <mergeCell ref="I5:M5"/>
    <mergeCell ref="N5:U5"/>
    <mergeCell ref="S22:Y22"/>
    <mergeCell ref="S25:Y25"/>
    <mergeCell ref="S26:Y26"/>
    <mergeCell ref="S27:Y27"/>
    <mergeCell ref="W5:W6"/>
    <mergeCell ref="X5:X6"/>
    <mergeCell ref="S20:Y20"/>
    <mergeCell ref="S21:Y21"/>
  </mergeCells>
  <printOptions/>
  <pageMargins left="0.7086614173228347" right="0.7086614173228347" top="0.7480314960629921" bottom="0.7480314960629921" header="0.31496062992125984" footer="0.31496062992125984"/>
  <pageSetup horizontalDpi="300" verticalDpi="300" orientation="landscape" paperSize="5" scale="86" r:id="rId1"/>
  <rowBreaks count="2" manualBreakCount="2">
    <brk id="11" max="24" man="1"/>
    <brk id="16" max="24" man="1"/>
  </rowBreaks>
</worksheet>
</file>

<file path=xl/worksheets/sheet3.xml><?xml version="1.0" encoding="utf-8"?>
<worksheet xmlns="http://schemas.openxmlformats.org/spreadsheetml/2006/main" xmlns:r="http://schemas.openxmlformats.org/officeDocument/2006/relationships">
  <dimension ref="A1:AA30"/>
  <sheetViews>
    <sheetView view="pageBreakPreview" zoomScale="60" zoomScalePageLayoutView="0" workbookViewId="0" topLeftCell="A1">
      <selection activeCell="V12" sqref="V12"/>
    </sheetView>
  </sheetViews>
  <sheetFormatPr defaultColWidth="9.140625" defaultRowHeight="15"/>
  <cols>
    <col min="1" max="1" width="4.421875" style="33" customWidth="1"/>
    <col min="2" max="2" width="6.8515625" style="0" bestFit="1" customWidth="1"/>
    <col min="3" max="3" width="10.421875" style="0" bestFit="1" customWidth="1"/>
    <col min="4" max="4" width="7.7109375" style="0" bestFit="1" customWidth="1"/>
    <col min="5" max="5" width="8.421875" style="0" bestFit="1" customWidth="1"/>
    <col min="6" max="6" width="9.7109375" style="0" bestFit="1" customWidth="1"/>
    <col min="7" max="7" width="8.7109375" style="0" customWidth="1"/>
    <col min="8" max="8" width="10.57421875" style="0" bestFit="1" customWidth="1"/>
    <col min="9" max="22" width="4.421875" style="0" customWidth="1"/>
    <col min="23" max="23" width="12.00390625" style="0" customWidth="1"/>
    <col min="24" max="24" width="35.140625" style="0" customWidth="1"/>
  </cols>
  <sheetData>
    <row r="1" spans="1:27" ht="15">
      <c r="A1" s="95" t="s">
        <v>0</v>
      </c>
      <c r="B1" s="95"/>
      <c r="C1" s="95"/>
      <c r="D1" s="95"/>
      <c r="E1" s="95"/>
      <c r="F1" s="95"/>
      <c r="G1" s="1"/>
      <c r="H1" s="1"/>
      <c r="I1" s="1"/>
      <c r="J1" s="1"/>
      <c r="K1" s="1"/>
      <c r="L1" s="1"/>
      <c r="M1" s="1"/>
      <c r="N1" s="1"/>
      <c r="O1" s="1"/>
      <c r="P1" s="1"/>
      <c r="Q1" s="1"/>
      <c r="R1" s="1"/>
      <c r="S1" s="1"/>
      <c r="T1" s="1"/>
      <c r="U1" s="1"/>
      <c r="V1" s="1"/>
      <c r="W1" s="1"/>
      <c r="X1" s="1"/>
      <c r="Y1" s="1"/>
      <c r="Z1" s="1"/>
      <c r="AA1" s="1"/>
    </row>
    <row r="2" spans="1:27" ht="15">
      <c r="A2" s="2" t="s">
        <v>147</v>
      </c>
      <c r="B2" s="2"/>
      <c r="C2" s="2"/>
      <c r="D2" s="2"/>
      <c r="E2" s="2"/>
      <c r="F2" s="2"/>
      <c r="G2" s="1"/>
      <c r="H2" s="1"/>
      <c r="I2" s="1"/>
      <c r="J2" s="96"/>
      <c r="K2" s="96"/>
      <c r="L2" s="96"/>
      <c r="M2" s="96"/>
      <c r="N2" s="96"/>
      <c r="O2" s="96"/>
      <c r="P2" s="96"/>
      <c r="Q2" s="96"/>
      <c r="R2" s="96"/>
      <c r="S2" s="96"/>
      <c r="T2" s="96"/>
      <c r="U2" s="96"/>
      <c r="V2" s="96"/>
      <c r="W2" s="96"/>
      <c r="X2" s="96"/>
      <c r="Y2" s="96"/>
      <c r="Z2" s="1"/>
      <c r="AA2" s="1"/>
    </row>
    <row r="3" spans="1:27" ht="15">
      <c r="A3" s="2" t="s">
        <v>1</v>
      </c>
      <c r="B3" s="2"/>
      <c r="C3" s="2"/>
      <c r="D3" s="2"/>
      <c r="E3" s="2"/>
      <c r="F3" s="2"/>
      <c r="G3" s="1"/>
      <c r="H3" s="1"/>
      <c r="I3" s="1"/>
      <c r="J3" s="95"/>
      <c r="K3" s="95"/>
      <c r="L3" s="95"/>
      <c r="M3" s="95"/>
      <c r="N3" s="95"/>
      <c r="O3" s="95"/>
      <c r="P3" s="95"/>
      <c r="Q3" s="95"/>
      <c r="R3" s="95"/>
      <c r="S3" s="95"/>
      <c r="T3" s="95"/>
      <c r="U3" s="95"/>
      <c r="V3" s="95"/>
      <c r="W3" s="95"/>
      <c r="X3" s="95"/>
      <c r="Y3" s="95"/>
      <c r="Z3" s="1"/>
      <c r="AA3" s="1"/>
    </row>
    <row r="4" spans="1:27" ht="14.25">
      <c r="A4" s="3"/>
      <c r="B4" s="3"/>
      <c r="C4" s="4"/>
      <c r="D4" s="4"/>
      <c r="E4" s="4"/>
      <c r="F4" s="4"/>
      <c r="G4" s="4"/>
      <c r="H4" s="4"/>
      <c r="I4" s="4"/>
      <c r="J4" s="4"/>
      <c r="K4" s="4"/>
      <c r="L4" s="4"/>
      <c r="M4" s="4"/>
      <c r="N4" s="4"/>
      <c r="O4" s="3"/>
      <c r="P4" s="4"/>
      <c r="Q4" s="4"/>
      <c r="R4" s="3"/>
      <c r="S4" s="4"/>
      <c r="T4" s="4"/>
      <c r="U4" s="4"/>
      <c r="V4" s="4"/>
      <c r="W4" s="4"/>
      <c r="X4" s="5"/>
      <c r="Y4" s="5"/>
      <c r="Z4" s="5"/>
      <c r="AA4" s="5"/>
    </row>
    <row r="5" spans="1:27" ht="14.25">
      <c r="A5" s="97" t="s">
        <v>2</v>
      </c>
      <c r="B5" s="98" t="s">
        <v>3</v>
      </c>
      <c r="C5" s="99"/>
      <c r="D5" s="100" t="s">
        <v>4</v>
      </c>
      <c r="E5" s="101"/>
      <c r="F5" s="102"/>
      <c r="G5" s="103" t="s">
        <v>5</v>
      </c>
      <c r="H5" s="105" t="s">
        <v>6</v>
      </c>
      <c r="I5" s="107" t="s">
        <v>7</v>
      </c>
      <c r="J5" s="107"/>
      <c r="K5" s="107"/>
      <c r="L5" s="107"/>
      <c r="M5" s="107"/>
      <c r="N5" s="107" t="s">
        <v>8</v>
      </c>
      <c r="O5" s="107"/>
      <c r="P5" s="107"/>
      <c r="Q5" s="107"/>
      <c r="R5" s="107"/>
      <c r="S5" s="107"/>
      <c r="T5" s="107"/>
      <c r="U5" s="107"/>
      <c r="V5" s="39"/>
      <c r="W5" s="92" t="s">
        <v>9</v>
      </c>
      <c r="X5" s="93" t="s">
        <v>10</v>
      </c>
      <c r="Y5" s="66"/>
      <c r="Z5" s="67"/>
      <c r="AA5" s="67"/>
    </row>
    <row r="6" spans="1:27" ht="60.75">
      <c r="A6" s="97"/>
      <c r="B6" s="40" t="s">
        <v>11</v>
      </c>
      <c r="C6" s="40" t="s">
        <v>12</v>
      </c>
      <c r="D6" s="41" t="s">
        <v>13</v>
      </c>
      <c r="E6" s="41" t="s">
        <v>14</v>
      </c>
      <c r="F6" s="41" t="s">
        <v>15</v>
      </c>
      <c r="G6" s="104"/>
      <c r="H6" s="106"/>
      <c r="I6" s="42" t="s">
        <v>16</v>
      </c>
      <c r="J6" s="42" t="s">
        <v>17</v>
      </c>
      <c r="K6" s="42" t="s">
        <v>18</v>
      </c>
      <c r="L6" s="42" t="s">
        <v>19</v>
      </c>
      <c r="M6" s="42" t="s">
        <v>20</v>
      </c>
      <c r="N6" s="42" t="s">
        <v>21</v>
      </c>
      <c r="O6" s="42" t="s">
        <v>22</v>
      </c>
      <c r="P6" s="42" t="s">
        <v>23</v>
      </c>
      <c r="Q6" s="42" t="s">
        <v>24</v>
      </c>
      <c r="R6" s="42" t="s">
        <v>25</v>
      </c>
      <c r="S6" s="42" t="s">
        <v>26</v>
      </c>
      <c r="T6" s="42" t="s">
        <v>27</v>
      </c>
      <c r="U6" s="42" t="s">
        <v>28</v>
      </c>
      <c r="V6" s="42" t="s">
        <v>29</v>
      </c>
      <c r="W6" s="92"/>
      <c r="X6" s="94"/>
      <c r="Y6" s="66"/>
      <c r="Z6" s="67"/>
      <c r="AA6" s="67"/>
    </row>
    <row r="7" spans="1:27" ht="14.25">
      <c r="A7" s="41">
        <v>1</v>
      </c>
      <c r="B7" s="41">
        <v>2</v>
      </c>
      <c r="C7" s="43">
        <v>3</v>
      </c>
      <c r="D7" s="41">
        <v>4</v>
      </c>
      <c r="E7" s="41">
        <v>5</v>
      </c>
      <c r="F7" s="41">
        <v>6</v>
      </c>
      <c r="G7" s="41">
        <v>7</v>
      </c>
      <c r="H7" s="41">
        <v>8</v>
      </c>
      <c r="I7" s="41">
        <v>9</v>
      </c>
      <c r="J7" s="41">
        <v>10</v>
      </c>
      <c r="K7" s="41">
        <v>11</v>
      </c>
      <c r="L7" s="41">
        <v>12</v>
      </c>
      <c r="M7" s="41">
        <v>13</v>
      </c>
      <c r="N7" s="41">
        <v>14</v>
      </c>
      <c r="O7" s="41">
        <v>15</v>
      </c>
      <c r="P7" s="41">
        <v>16</v>
      </c>
      <c r="Q7" s="41">
        <v>17</v>
      </c>
      <c r="R7" s="41">
        <v>18</v>
      </c>
      <c r="S7" s="41">
        <v>19</v>
      </c>
      <c r="T7" s="41">
        <v>20</v>
      </c>
      <c r="U7" s="41">
        <v>21</v>
      </c>
      <c r="V7" s="41">
        <v>22</v>
      </c>
      <c r="W7" s="41">
        <v>23</v>
      </c>
      <c r="X7" s="41">
        <v>24</v>
      </c>
      <c r="Y7" s="11"/>
      <c r="Z7" s="12"/>
      <c r="AA7" s="12"/>
    </row>
    <row r="8" spans="1:27" ht="99.75" customHeight="1">
      <c r="A8" s="41">
        <v>1</v>
      </c>
      <c r="B8" s="44" t="s">
        <v>81</v>
      </c>
      <c r="C8" s="45">
        <v>43526</v>
      </c>
      <c r="D8" s="44"/>
      <c r="E8" s="44" t="s">
        <v>148</v>
      </c>
      <c r="F8" s="44" t="s">
        <v>39</v>
      </c>
      <c r="G8" s="46" t="s">
        <v>149</v>
      </c>
      <c r="H8" s="44" t="s">
        <v>34</v>
      </c>
      <c r="I8" s="44"/>
      <c r="J8" s="44"/>
      <c r="K8" s="44"/>
      <c r="L8" s="44">
        <v>2</v>
      </c>
      <c r="M8" s="44"/>
      <c r="N8" s="44"/>
      <c r="O8" s="44"/>
      <c r="P8" s="44"/>
      <c r="Q8" s="44"/>
      <c r="R8" s="44"/>
      <c r="S8" s="44"/>
      <c r="T8" s="44"/>
      <c r="U8" s="44"/>
      <c r="V8" s="44">
        <f>SUM(I8:U8)</f>
        <v>2</v>
      </c>
      <c r="W8" s="47">
        <v>35000000</v>
      </c>
      <c r="X8" s="48" t="s">
        <v>150</v>
      </c>
      <c r="Y8" s="11"/>
      <c r="Z8" s="12"/>
      <c r="AA8" s="12"/>
    </row>
    <row r="9" spans="1:27" ht="115.5">
      <c r="A9" s="41">
        <v>2</v>
      </c>
      <c r="B9" s="44" t="s">
        <v>88</v>
      </c>
      <c r="C9" s="45">
        <v>43534</v>
      </c>
      <c r="D9" s="46"/>
      <c r="E9" s="44" t="s">
        <v>121</v>
      </c>
      <c r="F9" s="44" t="s">
        <v>46</v>
      </c>
      <c r="G9" s="46" t="s">
        <v>33</v>
      </c>
      <c r="H9" s="44" t="s">
        <v>51</v>
      </c>
      <c r="I9" s="44"/>
      <c r="J9" s="44"/>
      <c r="K9" s="44"/>
      <c r="L9" s="44">
        <v>5</v>
      </c>
      <c r="M9" s="44"/>
      <c r="N9" s="44"/>
      <c r="O9" s="44"/>
      <c r="P9" s="44"/>
      <c r="Q9" s="44"/>
      <c r="R9" s="44"/>
      <c r="S9" s="44"/>
      <c r="T9" s="44"/>
      <c r="U9" s="44"/>
      <c r="V9" s="44">
        <f>SUM(I9:U9)</f>
        <v>5</v>
      </c>
      <c r="W9" s="47">
        <v>6000000</v>
      </c>
      <c r="X9" s="48" t="s">
        <v>151</v>
      </c>
      <c r="Y9" s="11"/>
      <c r="Z9" s="12"/>
      <c r="AA9" s="12"/>
    </row>
    <row r="10" spans="1:27" ht="130.5">
      <c r="A10" s="41">
        <v>3</v>
      </c>
      <c r="B10" s="44" t="s">
        <v>98</v>
      </c>
      <c r="C10" s="45">
        <v>43537</v>
      </c>
      <c r="D10" s="46" t="s">
        <v>152</v>
      </c>
      <c r="E10" s="44" t="s">
        <v>86</v>
      </c>
      <c r="F10" s="44" t="s">
        <v>86</v>
      </c>
      <c r="G10" s="46" t="s">
        <v>47</v>
      </c>
      <c r="H10" s="44" t="s">
        <v>51</v>
      </c>
      <c r="I10" s="44"/>
      <c r="J10" s="44"/>
      <c r="K10" s="44"/>
      <c r="L10" s="44"/>
      <c r="M10" s="44"/>
      <c r="N10" s="44"/>
      <c r="O10" s="44"/>
      <c r="P10" s="44"/>
      <c r="Q10" s="44"/>
      <c r="R10" s="44"/>
      <c r="S10" s="44">
        <v>1</v>
      </c>
      <c r="T10" s="44"/>
      <c r="U10" s="44"/>
      <c r="V10" s="44">
        <f>SUM(I10:U10)</f>
        <v>1</v>
      </c>
      <c r="W10" s="47"/>
      <c r="X10" s="48" t="s">
        <v>153</v>
      </c>
      <c r="Y10" s="11"/>
      <c r="Z10" s="12"/>
      <c r="AA10" s="12"/>
    </row>
    <row r="11" spans="1:27" ht="87">
      <c r="A11" s="41">
        <v>4</v>
      </c>
      <c r="B11" s="44" t="s">
        <v>30</v>
      </c>
      <c r="C11" s="45">
        <v>43542</v>
      </c>
      <c r="D11" s="46"/>
      <c r="E11" s="44" t="s">
        <v>63</v>
      </c>
      <c r="F11" s="44" t="s">
        <v>64</v>
      </c>
      <c r="G11" s="46" t="s">
        <v>154</v>
      </c>
      <c r="H11" s="44" t="s">
        <v>51</v>
      </c>
      <c r="I11" s="44"/>
      <c r="J11" s="44"/>
      <c r="K11" s="44"/>
      <c r="L11" s="44"/>
      <c r="M11" s="44"/>
      <c r="N11" s="44"/>
      <c r="O11" s="44"/>
      <c r="P11" s="44"/>
      <c r="Q11" s="44"/>
      <c r="R11" s="44">
        <v>1</v>
      </c>
      <c r="S11" s="44"/>
      <c r="T11" s="44"/>
      <c r="U11" s="44"/>
      <c r="V11" s="44">
        <f>SUM(I11:U11)</f>
        <v>1</v>
      </c>
      <c r="W11" s="47">
        <v>200000000</v>
      </c>
      <c r="X11" s="48" t="s">
        <v>155</v>
      </c>
      <c r="Y11" s="11"/>
      <c r="Z11" s="12"/>
      <c r="AA11" s="12"/>
    </row>
    <row r="12" spans="1:27" ht="159">
      <c r="A12" s="41">
        <v>5</v>
      </c>
      <c r="B12" s="44" t="s">
        <v>88</v>
      </c>
      <c r="C12" s="45">
        <v>43541</v>
      </c>
      <c r="D12" s="46"/>
      <c r="E12" s="44"/>
      <c r="F12" s="44" t="s">
        <v>64</v>
      </c>
      <c r="G12" s="46" t="s">
        <v>40</v>
      </c>
      <c r="H12" s="44" t="s">
        <v>51</v>
      </c>
      <c r="I12" s="44"/>
      <c r="J12" s="44"/>
      <c r="K12" s="44"/>
      <c r="L12" s="44">
        <v>2</v>
      </c>
      <c r="M12" s="44"/>
      <c r="N12" s="44"/>
      <c r="O12" s="44"/>
      <c r="P12" s="44"/>
      <c r="Q12" s="44"/>
      <c r="R12" s="44"/>
      <c r="S12" s="44"/>
      <c r="T12" s="44"/>
      <c r="U12" s="44"/>
      <c r="V12" s="44">
        <f>SUM(I12:U12)</f>
        <v>2</v>
      </c>
      <c r="W12" s="47">
        <v>8000000</v>
      </c>
      <c r="X12" s="48" t="s">
        <v>156</v>
      </c>
      <c r="Y12" s="11"/>
      <c r="Z12" s="12"/>
      <c r="AA12" s="12"/>
    </row>
    <row r="13" spans="1:27" s="26" customFormat="1" ht="14.25">
      <c r="A13" s="52"/>
      <c r="B13" s="53"/>
      <c r="C13" s="54" t="s">
        <v>52</v>
      </c>
      <c r="D13" s="53"/>
      <c r="E13" s="53"/>
      <c r="F13" s="53"/>
      <c r="G13" s="53"/>
      <c r="H13" s="53"/>
      <c r="I13" s="55">
        <f>SUM(I8:I12)</f>
        <v>0</v>
      </c>
      <c r="J13" s="55">
        <f>SUM(J11:J12)</f>
        <v>0</v>
      </c>
      <c r="K13" s="55">
        <f>SUM(K11:K12)</f>
        <v>0</v>
      </c>
      <c r="L13" s="55">
        <f>SUM(L8:L12)</f>
        <v>9</v>
      </c>
      <c r="M13" s="55">
        <f>SUM(M8:M12)</f>
        <v>0</v>
      </c>
      <c r="N13" s="55"/>
      <c r="O13" s="55"/>
      <c r="P13" s="55"/>
      <c r="Q13" s="55">
        <f>SUM(Q8:Q12)</f>
        <v>0</v>
      </c>
      <c r="R13" s="55"/>
      <c r="S13" s="55">
        <f>SUM(S8:S12)</f>
        <v>1</v>
      </c>
      <c r="T13" s="55"/>
      <c r="U13" s="55"/>
      <c r="V13" s="55">
        <f>U13+T13+S13+R13+Q13+P13+O13+N13+M13+L13+K13+J13+I13</f>
        <v>10</v>
      </c>
      <c r="W13" s="56">
        <f>SUM(W8:W12)</f>
        <v>249000000</v>
      </c>
      <c r="X13" s="57"/>
      <c r="Y13" s="24"/>
      <c r="Z13" s="25"/>
      <c r="AA13" s="25"/>
    </row>
    <row r="14" spans="1:27" ht="15">
      <c r="A14" s="27"/>
      <c r="B14" s="28"/>
      <c r="C14" s="29"/>
      <c r="D14" s="28"/>
      <c r="E14" s="28"/>
      <c r="F14" s="28"/>
      <c r="G14" s="28"/>
      <c r="H14" s="28"/>
      <c r="I14" s="27"/>
      <c r="J14" s="27"/>
      <c r="K14" s="27"/>
      <c r="L14" s="27"/>
      <c r="M14" s="27"/>
      <c r="N14" s="27"/>
      <c r="O14" s="27"/>
      <c r="P14" s="27"/>
      <c r="Q14" s="27"/>
      <c r="R14" s="27"/>
      <c r="S14" s="91" t="s">
        <v>157</v>
      </c>
      <c r="T14" s="91"/>
      <c r="U14" s="91"/>
      <c r="V14" s="91"/>
      <c r="W14" s="91"/>
      <c r="X14" s="91"/>
      <c r="Y14" s="91"/>
      <c r="Z14" s="28"/>
      <c r="AA14" s="28"/>
    </row>
    <row r="15" spans="1:27" ht="15">
      <c r="A15" s="27"/>
      <c r="B15" s="28"/>
      <c r="C15" s="29"/>
      <c r="D15" s="28"/>
      <c r="E15" s="28"/>
      <c r="F15" s="28"/>
      <c r="G15" s="28"/>
      <c r="H15" s="28"/>
      <c r="I15" s="27"/>
      <c r="J15" s="27"/>
      <c r="K15" s="27"/>
      <c r="L15" s="27"/>
      <c r="M15" s="27"/>
      <c r="N15" s="27"/>
      <c r="O15" s="27"/>
      <c r="P15" s="27"/>
      <c r="Q15" s="27"/>
      <c r="R15" s="27"/>
      <c r="S15" s="89" t="s">
        <v>54</v>
      </c>
      <c r="T15" s="89"/>
      <c r="U15" s="89"/>
      <c r="V15" s="89"/>
      <c r="W15" s="89"/>
      <c r="X15" s="89"/>
      <c r="Y15" s="89"/>
      <c r="Z15" s="28"/>
      <c r="AA15" s="28"/>
    </row>
    <row r="16" spans="1:27" ht="15">
      <c r="A16" s="27"/>
      <c r="B16" s="28"/>
      <c r="C16" s="29"/>
      <c r="D16" s="28"/>
      <c r="E16" s="28"/>
      <c r="F16" s="28"/>
      <c r="G16" s="28"/>
      <c r="H16" s="28"/>
      <c r="I16" s="27"/>
      <c r="J16" s="27"/>
      <c r="K16" s="27"/>
      <c r="L16" s="27"/>
      <c r="M16" s="27"/>
      <c r="N16" s="27"/>
      <c r="O16" s="27"/>
      <c r="P16" s="27"/>
      <c r="Q16" s="27"/>
      <c r="R16" s="27"/>
      <c r="S16" s="89" t="s">
        <v>55</v>
      </c>
      <c r="T16" s="89"/>
      <c r="U16" s="89"/>
      <c r="V16" s="89"/>
      <c r="W16" s="89"/>
      <c r="X16" s="89"/>
      <c r="Y16" s="89"/>
      <c r="Z16" s="28"/>
      <c r="AA16" s="28"/>
    </row>
    <row r="17" spans="1:27" ht="15">
      <c r="A17" s="27"/>
      <c r="B17" s="28"/>
      <c r="C17" s="29"/>
      <c r="D17" s="28"/>
      <c r="E17" s="28"/>
      <c r="F17" s="28"/>
      <c r="G17" s="28"/>
      <c r="H17" s="28"/>
      <c r="I17" s="27"/>
      <c r="J17" s="27"/>
      <c r="K17" s="27"/>
      <c r="L17" s="27"/>
      <c r="M17" s="27"/>
      <c r="N17" s="27"/>
      <c r="O17" s="27"/>
      <c r="P17" s="27"/>
      <c r="Q17" s="27"/>
      <c r="R17" s="27"/>
      <c r="S17" s="35"/>
      <c r="T17" s="35"/>
      <c r="U17" s="35"/>
      <c r="V17" s="35"/>
      <c r="W17" s="31"/>
      <c r="X17" s="32"/>
      <c r="Y17" s="32"/>
      <c r="Z17" s="28"/>
      <c r="AA17" s="28"/>
    </row>
    <row r="18" spans="1:27" ht="15">
      <c r="A18" s="27"/>
      <c r="B18" s="28"/>
      <c r="C18" s="29"/>
      <c r="D18" s="28"/>
      <c r="E18" s="28"/>
      <c r="F18" s="28"/>
      <c r="G18" s="28"/>
      <c r="H18" s="28"/>
      <c r="I18" s="27"/>
      <c r="J18" s="27"/>
      <c r="K18" s="27"/>
      <c r="L18" s="27"/>
      <c r="M18" s="27"/>
      <c r="N18" s="27"/>
      <c r="O18" s="27"/>
      <c r="P18" s="27"/>
      <c r="Q18" s="27"/>
      <c r="R18" s="27"/>
      <c r="S18" s="35"/>
      <c r="T18" s="35"/>
      <c r="U18" s="35"/>
      <c r="V18" s="35"/>
      <c r="W18" s="31"/>
      <c r="X18" s="31"/>
      <c r="Y18" s="31"/>
      <c r="Z18" s="28"/>
      <c r="AA18" s="28"/>
    </row>
    <row r="19" spans="1:27" ht="15">
      <c r="A19" s="27"/>
      <c r="B19" s="28"/>
      <c r="C19" s="29"/>
      <c r="D19" s="28"/>
      <c r="E19" s="28"/>
      <c r="F19" s="28"/>
      <c r="G19" s="28"/>
      <c r="H19" s="28"/>
      <c r="I19" s="27"/>
      <c r="J19" s="27"/>
      <c r="K19" s="27"/>
      <c r="L19" s="27"/>
      <c r="M19" s="27"/>
      <c r="N19" s="27"/>
      <c r="O19" s="27"/>
      <c r="P19" s="27"/>
      <c r="Q19" s="27"/>
      <c r="R19" s="27"/>
      <c r="S19" s="90" t="s">
        <v>56</v>
      </c>
      <c r="T19" s="90"/>
      <c r="U19" s="90"/>
      <c r="V19" s="90"/>
      <c r="W19" s="90"/>
      <c r="X19" s="90"/>
      <c r="Y19" s="90"/>
      <c r="Z19" s="28"/>
      <c r="AA19" s="28"/>
    </row>
    <row r="20" spans="1:27" ht="15">
      <c r="A20" s="27"/>
      <c r="B20" s="28"/>
      <c r="C20" s="29"/>
      <c r="D20" s="28"/>
      <c r="E20" s="28"/>
      <c r="F20" s="28"/>
      <c r="G20" s="28"/>
      <c r="H20" s="28"/>
      <c r="I20" s="27"/>
      <c r="J20" s="27"/>
      <c r="K20" s="27"/>
      <c r="L20" s="27"/>
      <c r="M20" s="27"/>
      <c r="N20" s="27"/>
      <c r="O20" s="27"/>
      <c r="P20" s="27"/>
      <c r="Q20" s="27"/>
      <c r="R20" s="27"/>
      <c r="S20" s="91" t="s">
        <v>57</v>
      </c>
      <c r="T20" s="91"/>
      <c r="U20" s="91"/>
      <c r="V20" s="91"/>
      <c r="W20" s="91"/>
      <c r="X20" s="91"/>
      <c r="Y20" s="91"/>
      <c r="Z20" s="28"/>
      <c r="AA20" s="28"/>
    </row>
    <row r="21" spans="1:27" ht="15">
      <c r="A21" s="27"/>
      <c r="B21" s="28"/>
      <c r="D21" s="28"/>
      <c r="E21" s="28"/>
      <c r="F21" s="28"/>
      <c r="G21" s="28"/>
      <c r="H21" s="28"/>
      <c r="I21" s="27"/>
      <c r="J21" s="27"/>
      <c r="K21" s="27"/>
      <c r="L21" s="27"/>
      <c r="M21" s="27"/>
      <c r="N21" s="27"/>
      <c r="O21" s="27"/>
      <c r="P21" s="27"/>
      <c r="Q21" s="27"/>
      <c r="R21" s="27"/>
      <c r="S21" s="91" t="s">
        <v>58</v>
      </c>
      <c r="T21" s="91"/>
      <c r="U21" s="91"/>
      <c r="V21" s="91"/>
      <c r="W21" s="91"/>
      <c r="X21" s="91"/>
      <c r="Y21" s="91"/>
      <c r="Z21" s="28"/>
      <c r="AA21" s="28"/>
    </row>
    <row r="30" ht="14.25">
      <c r="H30" s="34"/>
    </row>
  </sheetData>
  <sheetProtection/>
  <mergeCells count="18">
    <mergeCell ref="A1:F1"/>
    <mergeCell ref="J2:Y2"/>
    <mergeCell ref="J3:Y3"/>
    <mergeCell ref="A5:A6"/>
    <mergeCell ref="B5:C5"/>
    <mergeCell ref="D5:F5"/>
    <mergeCell ref="G5:G6"/>
    <mergeCell ref="H5:H6"/>
    <mergeCell ref="I5:M5"/>
    <mergeCell ref="N5:U5"/>
    <mergeCell ref="S16:Y16"/>
    <mergeCell ref="S19:Y19"/>
    <mergeCell ref="S20:Y20"/>
    <mergeCell ref="S21:Y21"/>
    <mergeCell ref="W5:W6"/>
    <mergeCell ref="X5:X6"/>
    <mergeCell ref="S14:Y14"/>
    <mergeCell ref="S15:Y15"/>
  </mergeCells>
  <printOptions/>
  <pageMargins left="0.7086614173228347" right="0.7086614173228347" top="0.7480314960629921" bottom="0.7480314960629921" header="0.31496062992125984" footer="0.31496062992125984"/>
  <pageSetup horizontalDpi="300" verticalDpi="300" orientation="landscape" paperSize="5" scale="86" r:id="rId1"/>
</worksheet>
</file>

<file path=xl/worksheets/sheet4.xml><?xml version="1.0" encoding="utf-8"?>
<worksheet xmlns="http://schemas.openxmlformats.org/spreadsheetml/2006/main" xmlns:r="http://schemas.openxmlformats.org/officeDocument/2006/relationships">
  <dimension ref="A1:AA29"/>
  <sheetViews>
    <sheetView view="pageBreakPreview" zoomScale="60" zoomScalePageLayoutView="0" workbookViewId="0" topLeftCell="A1">
      <selection activeCell="AE11" sqref="AE11"/>
    </sheetView>
  </sheetViews>
  <sheetFormatPr defaultColWidth="9.140625" defaultRowHeight="15"/>
  <cols>
    <col min="1" max="1" width="4.8515625" style="33" customWidth="1"/>
    <col min="2" max="2" width="5.8515625" style="0" bestFit="1" customWidth="1"/>
    <col min="3" max="3" width="10.421875" style="0" bestFit="1" customWidth="1"/>
    <col min="4" max="4" width="7.8515625" style="0" bestFit="1" customWidth="1"/>
    <col min="5" max="5" width="8.8515625" style="0" bestFit="1" customWidth="1"/>
    <col min="6" max="6" width="10.28125" style="0" bestFit="1" customWidth="1"/>
    <col min="7" max="7" width="8.28125" style="0" customWidth="1"/>
    <col min="8" max="8" width="10.57421875" style="0" bestFit="1" customWidth="1"/>
    <col min="9" max="22" width="4.421875" style="0" customWidth="1"/>
    <col min="23" max="23" width="12.28125" style="0" customWidth="1"/>
    <col min="24" max="24" width="35.140625" style="0" customWidth="1"/>
  </cols>
  <sheetData>
    <row r="1" spans="1:27" ht="15">
      <c r="A1" s="95" t="s">
        <v>0</v>
      </c>
      <c r="B1" s="95"/>
      <c r="C1" s="95"/>
      <c r="D1" s="95"/>
      <c r="E1" s="95"/>
      <c r="F1" s="95"/>
      <c r="G1" s="1"/>
      <c r="H1" s="1"/>
      <c r="I1" s="1"/>
      <c r="J1" s="1"/>
      <c r="K1" s="1"/>
      <c r="L1" s="1"/>
      <c r="M1" s="1"/>
      <c r="N1" s="1"/>
      <c r="O1" s="1"/>
      <c r="P1" s="1"/>
      <c r="Q1" s="1"/>
      <c r="R1" s="1"/>
      <c r="S1" s="1"/>
      <c r="T1" s="1"/>
      <c r="U1" s="1"/>
      <c r="V1" s="1"/>
      <c r="W1" s="1"/>
      <c r="X1" s="1"/>
      <c r="Y1" s="1"/>
      <c r="Z1" s="1"/>
      <c r="AA1" s="1"/>
    </row>
    <row r="2" spans="1:27" ht="15">
      <c r="A2" s="2" t="s">
        <v>158</v>
      </c>
      <c r="B2" s="2"/>
      <c r="C2" s="2"/>
      <c r="D2" s="2"/>
      <c r="E2" s="2"/>
      <c r="F2" s="2"/>
      <c r="G2" s="1"/>
      <c r="H2" s="1"/>
      <c r="I2" s="1"/>
      <c r="J2" s="96"/>
      <c r="K2" s="96"/>
      <c r="L2" s="96"/>
      <c r="M2" s="96"/>
      <c r="N2" s="96"/>
      <c r="O2" s="96"/>
      <c r="P2" s="96"/>
      <c r="Q2" s="96"/>
      <c r="R2" s="96"/>
      <c r="S2" s="96"/>
      <c r="T2" s="96"/>
      <c r="U2" s="96"/>
      <c r="V2" s="96"/>
      <c r="W2" s="96"/>
      <c r="X2" s="96"/>
      <c r="Y2" s="96"/>
      <c r="Z2" s="1"/>
      <c r="AA2" s="1"/>
    </row>
    <row r="3" spans="1:27" ht="15">
      <c r="A3" s="2" t="s">
        <v>1</v>
      </c>
      <c r="B3" s="2"/>
      <c r="C3" s="2"/>
      <c r="D3" s="2"/>
      <c r="E3" s="2"/>
      <c r="F3" s="2"/>
      <c r="G3" s="1"/>
      <c r="H3" s="1"/>
      <c r="I3" s="1"/>
      <c r="J3" s="95"/>
      <c r="K3" s="95"/>
      <c r="L3" s="95"/>
      <c r="M3" s="95"/>
      <c r="N3" s="95"/>
      <c r="O3" s="95"/>
      <c r="P3" s="95"/>
      <c r="Q3" s="95"/>
      <c r="R3" s="95"/>
      <c r="S3" s="95"/>
      <c r="T3" s="95"/>
      <c r="U3" s="95"/>
      <c r="V3" s="95"/>
      <c r="W3" s="95"/>
      <c r="X3" s="95"/>
      <c r="Y3" s="95"/>
      <c r="Z3" s="1"/>
      <c r="AA3" s="1"/>
    </row>
    <row r="4" spans="1:27" ht="14.25">
      <c r="A4" s="3"/>
      <c r="B4" s="3"/>
      <c r="C4" s="4"/>
      <c r="D4" s="4"/>
      <c r="E4" s="4"/>
      <c r="F4" s="4"/>
      <c r="G4" s="4"/>
      <c r="H4" s="4"/>
      <c r="I4" s="4"/>
      <c r="J4" s="4"/>
      <c r="K4" s="4"/>
      <c r="L4" s="4"/>
      <c r="M4" s="4"/>
      <c r="N4" s="4"/>
      <c r="O4" s="3"/>
      <c r="P4" s="4"/>
      <c r="Q4" s="4"/>
      <c r="R4" s="3"/>
      <c r="S4" s="4"/>
      <c r="T4" s="4"/>
      <c r="U4" s="4"/>
      <c r="V4" s="4"/>
      <c r="W4" s="4"/>
      <c r="X4" s="5"/>
      <c r="Y4" s="5"/>
      <c r="Z4" s="5"/>
      <c r="AA4" s="5"/>
    </row>
    <row r="5" spans="1:27" ht="14.25">
      <c r="A5" s="97" t="s">
        <v>2</v>
      </c>
      <c r="B5" s="98" t="s">
        <v>3</v>
      </c>
      <c r="C5" s="99"/>
      <c r="D5" s="100" t="s">
        <v>4</v>
      </c>
      <c r="E5" s="101"/>
      <c r="F5" s="102"/>
      <c r="G5" s="103" t="s">
        <v>5</v>
      </c>
      <c r="H5" s="105" t="s">
        <v>6</v>
      </c>
      <c r="I5" s="107" t="s">
        <v>7</v>
      </c>
      <c r="J5" s="107"/>
      <c r="K5" s="107"/>
      <c r="L5" s="107"/>
      <c r="M5" s="107"/>
      <c r="N5" s="107" t="s">
        <v>8</v>
      </c>
      <c r="O5" s="107"/>
      <c r="P5" s="107"/>
      <c r="Q5" s="107"/>
      <c r="R5" s="107"/>
      <c r="S5" s="107"/>
      <c r="T5" s="107"/>
      <c r="U5" s="107"/>
      <c r="V5" s="39"/>
      <c r="W5" s="92" t="s">
        <v>9</v>
      </c>
      <c r="X5" s="93" t="s">
        <v>10</v>
      </c>
      <c r="Y5" s="66"/>
      <c r="Z5" s="67"/>
      <c r="AA5" s="67"/>
    </row>
    <row r="6" spans="1:27" ht="60.75">
      <c r="A6" s="97"/>
      <c r="B6" s="40" t="s">
        <v>11</v>
      </c>
      <c r="C6" s="40" t="s">
        <v>12</v>
      </c>
      <c r="D6" s="41" t="s">
        <v>13</v>
      </c>
      <c r="E6" s="41" t="s">
        <v>14</v>
      </c>
      <c r="F6" s="41" t="s">
        <v>15</v>
      </c>
      <c r="G6" s="104"/>
      <c r="H6" s="106"/>
      <c r="I6" s="42" t="s">
        <v>16</v>
      </c>
      <c r="J6" s="42" t="s">
        <v>17</v>
      </c>
      <c r="K6" s="42" t="s">
        <v>18</v>
      </c>
      <c r="L6" s="42" t="s">
        <v>19</v>
      </c>
      <c r="M6" s="42" t="s">
        <v>20</v>
      </c>
      <c r="N6" s="42" t="s">
        <v>21</v>
      </c>
      <c r="O6" s="42" t="s">
        <v>22</v>
      </c>
      <c r="P6" s="42" t="s">
        <v>23</v>
      </c>
      <c r="Q6" s="42" t="s">
        <v>24</v>
      </c>
      <c r="R6" s="42" t="s">
        <v>25</v>
      </c>
      <c r="S6" s="42" t="s">
        <v>26</v>
      </c>
      <c r="T6" s="42" t="s">
        <v>27</v>
      </c>
      <c r="U6" s="42" t="s">
        <v>28</v>
      </c>
      <c r="V6" s="42" t="s">
        <v>29</v>
      </c>
      <c r="W6" s="92"/>
      <c r="X6" s="94"/>
      <c r="Y6" s="66"/>
      <c r="Z6" s="67"/>
      <c r="AA6" s="67"/>
    </row>
    <row r="7" spans="1:27" ht="14.25">
      <c r="A7" s="41">
        <v>1</v>
      </c>
      <c r="B7" s="41">
        <v>2</v>
      </c>
      <c r="C7" s="43">
        <v>3</v>
      </c>
      <c r="D7" s="41">
        <v>4</v>
      </c>
      <c r="E7" s="41">
        <v>5</v>
      </c>
      <c r="F7" s="41">
        <v>6</v>
      </c>
      <c r="G7" s="41">
        <v>7</v>
      </c>
      <c r="H7" s="41">
        <v>8</v>
      </c>
      <c r="I7" s="41">
        <v>9</v>
      </c>
      <c r="J7" s="41">
        <v>10</v>
      </c>
      <c r="K7" s="41">
        <v>11</v>
      </c>
      <c r="L7" s="41">
        <v>12</v>
      </c>
      <c r="M7" s="41">
        <v>13</v>
      </c>
      <c r="N7" s="41">
        <v>14</v>
      </c>
      <c r="O7" s="41">
        <v>15</v>
      </c>
      <c r="P7" s="41">
        <v>16</v>
      </c>
      <c r="Q7" s="41">
        <v>17</v>
      </c>
      <c r="R7" s="41">
        <v>18</v>
      </c>
      <c r="S7" s="41">
        <v>19</v>
      </c>
      <c r="T7" s="41">
        <v>20</v>
      </c>
      <c r="U7" s="41">
        <v>21</v>
      </c>
      <c r="V7" s="41">
        <v>22</v>
      </c>
      <c r="W7" s="41">
        <v>23</v>
      </c>
      <c r="X7" s="41">
        <v>24</v>
      </c>
      <c r="Y7" s="11"/>
      <c r="Z7" s="12"/>
      <c r="AA7" s="12"/>
    </row>
    <row r="8" spans="1:27" ht="115.5">
      <c r="A8" s="41">
        <v>1</v>
      </c>
      <c r="B8" s="44" t="s">
        <v>30</v>
      </c>
      <c r="C8" s="45">
        <v>43556</v>
      </c>
      <c r="D8" s="44"/>
      <c r="E8" s="44" t="s">
        <v>31</v>
      </c>
      <c r="F8" s="44" t="s">
        <v>32</v>
      </c>
      <c r="G8" s="46" t="s">
        <v>33</v>
      </c>
      <c r="H8" s="44" t="s">
        <v>34</v>
      </c>
      <c r="I8" s="44"/>
      <c r="J8" s="44"/>
      <c r="K8" s="44"/>
      <c r="L8" s="44">
        <v>19</v>
      </c>
      <c r="M8" s="44"/>
      <c r="N8" s="44"/>
      <c r="O8" s="44"/>
      <c r="P8" s="44"/>
      <c r="Q8" s="44"/>
      <c r="R8" s="44"/>
      <c r="S8" s="44"/>
      <c r="T8" s="44"/>
      <c r="U8" s="44"/>
      <c r="V8" s="44">
        <f>SUM(I8:U8)</f>
        <v>19</v>
      </c>
      <c r="W8" s="47">
        <v>10950000</v>
      </c>
      <c r="X8" s="48" t="s">
        <v>35</v>
      </c>
      <c r="Y8" s="11"/>
      <c r="Z8" s="12"/>
      <c r="AA8" s="12"/>
    </row>
    <row r="9" spans="1:27" ht="130.5">
      <c r="A9" s="41">
        <v>2</v>
      </c>
      <c r="B9" s="44" t="s">
        <v>36</v>
      </c>
      <c r="C9" s="45">
        <v>43560</v>
      </c>
      <c r="D9" s="46" t="s">
        <v>37</v>
      </c>
      <c r="E9" s="44" t="s">
        <v>38</v>
      </c>
      <c r="F9" s="44" t="s">
        <v>39</v>
      </c>
      <c r="G9" s="46" t="s">
        <v>40</v>
      </c>
      <c r="H9" s="44" t="s">
        <v>41</v>
      </c>
      <c r="I9" s="44"/>
      <c r="J9" s="44"/>
      <c r="K9" s="44"/>
      <c r="L9" s="44">
        <v>1</v>
      </c>
      <c r="M9" s="44"/>
      <c r="N9" s="44"/>
      <c r="O9" s="44"/>
      <c r="P9" s="44"/>
      <c r="Q9" s="44"/>
      <c r="R9" s="44"/>
      <c r="S9" s="44"/>
      <c r="T9" s="44"/>
      <c r="U9" s="44"/>
      <c r="V9" s="44">
        <f>SUM(I9:U9)</f>
        <v>1</v>
      </c>
      <c r="W9" s="47">
        <v>28000000</v>
      </c>
      <c r="X9" s="48" t="s">
        <v>42</v>
      </c>
      <c r="Y9" s="11"/>
      <c r="Z9" s="12"/>
      <c r="AA9" s="12"/>
    </row>
    <row r="10" spans="1:27" ht="99.75" customHeight="1">
      <c r="A10" s="41">
        <v>3</v>
      </c>
      <c r="B10" s="44" t="s">
        <v>43</v>
      </c>
      <c r="C10" s="45">
        <v>43564</v>
      </c>
      <c r="D10" s="46" t="s">
        <v>44</v>
      </c>
      <c r="E10" s="46" t="s">
        <v>45</v>
      </c>
      <c r="F10" s="44" t="s">
        <v>46</v>
      </c>
      <c r="G10" s="46" t="s">
        <v>47</v>
      </c>
      <c r="H10" s="44" t="s">
        <v>48</v>
      </c>
      <c r="I10" s="44"/>
      <c r="J10" s="44"/>
      <c r="K10" s="44"/>
      <c r="L10" s="44"/>
      <c r="M10" s="44"/>
      <c r="N10" s="44"/>
      <c r="O10" s="44"/>
      <c r="P10" s="44"/>
      <c r="Q10" s="44">
        <v>1</v>
      </c>
      <c r="R10" s="44"/>
      <c r="S10" s="44"/>
      <c r="T10" s="44"/>
      <c r="U10" s="44"/>
      <c r="V10" s="44">
        <f>SUM(I10:U10)</f>
        <v>1</v>
      </c>
      <c r="W10" s="47"/>
      <c r="X10" s="48" t="s">
        <v>49</v>
      </c>
      <c r="Y10" s="11"/>
      <c r="Z10" s="12"/>
      <c r="AA10" s="12"/>
    </row>
    <row r="11" spans="1:27" ht="115.5">
      <c r="A11" s="41">
        <v>4</v>
      </c>
      <c r="B11" s="44" t="s">
        <v>30</v>
      </c>
      <c r="C11" s="45">
        <v>43570</v>
      </c>
      <c r="D11" s="46"/>
      <c r="E11" s="44"/>
      <c r="F11" s="44" t="s">
        <v>50</v>
      </c>
      <c r="G11" s="46" t="s">
        <v>33</v>
      </c>
      <c r="H11" s="44" t="s">
        <v>51</v>
      </c>
      <c r="I11" s="44"/>
      <c r="J11" s="44"/>
      <c r="K11" s="44"/>
      <c r="L11" s="44">
        <v>25</v>
      </c>
      <c r="M11" s="44"/>
      <c r="N11" s="44"/>
      <c r="O11" s="44"/>
      <c r="P11" s="44"/>
      <c r="Q11" s="44">
        <v>3</v>
      </c>
      <c r="R11" s="44"/>
      <c r="S11" s="44"/>
      <c r="T11" s="44"/>
      <c r="U11" s="44"/>
      <c r="V11" s="44">
        <f>SUM(I11:U11)</f>
        <v>28</v>
      </c>
      <c r="W11" s="47">
        <v>61500000</v>
      </c>
      <c r="X11" s="48" t="s">
        <v>167</v>
      </c>
      <c r="Y11" s="11"/>
      <c r="Z11" s="12"/>
      <c r="AA11" s="12"/>
    </row>
    <row r="12" spans="1:27" s="26" customFormat="1" ht="14.25">
      <c r="A12" s="52"/>
      <c r="B12" s="53"/>
      <c r="C12" s="54" t="s">
        <v>52</v>
      </c>
      <c r="D12" s="53"/>
      <c r="E12" s="53"/>
      <c r="F12" s="53"/>
      <c r="G12" s="53"/>
      <c r="H12" s="53"/>
      <c r="I12" s="55">
        <f>SUM(I8:I11)</f>
        <v>0</v>
      </c>
      <c r="J12" s="55">
        <f>SUM(J11:J11)</f>
        <v>0</v>
      </c>
      <c r="K12" s="55">
        <f>SUM(K11:K11)</f>
        <v>0</v>
      </c>
      <c r="L12" s="55">
        <f>SUM(L8:L11)</f>
        <v>45</v>
      </c>
      <c r="M12" s="55">
        <f>SUM(M8:M11)</f>
        <v>0</v>
      </c>
      <c r="N12" s="55"/>
      <c r="O12" s="55"/>
      <c r="P12" s="55"/>
      <c r="Q12" s="55">
        <f>SUM(Q8:Q11)</f>
        <v>4</v>
      </c>
      <c r="R12" s="55"/>
      <c r="S12" s="55">
        <f>SUM(S8:S11)</f>
        <v>0</v>
      </c>
      <c r="T12" s="55"/>
      <c r="U12" s="55"/>
      <c r="V12" s="55">
        <f>U12+T12+S12+R12+Q12+P12+O12+N12+M12+L12+K12+J12+I12</f>
        <v>49</v>
      </c>
      <c r="W12" s="56">
        <f>SUM(W8:W11)</f>
        <v>100450000</v>
      </c>
      <c r="X12" s="57"/>
      <c r="Y12" s="24"/>
      <c r="Z12" s="25"/>
      <c r="AA12" s="25"/>
    </row>
    <row r="13" spans="1:27" ht="15">
      <c r="A13" s="27"/>
      <c r="B13" s="28"/>
      <c r="C13" s="29"/>
      <c r="D13" s="28"/>
      <c r="E13" s="28"/>
      <c r="F13" s="28"/>
      <c r="G13" s="28"/>
      <c r="H13" s="28"/>
      <c r="I13" s="27"/>
      <c r="J13" s="27"/>
      <c r="K13" s="27"/>
      <c r="L13" s="27"/>
      <c r="M13" s="27"/>
      <c r="N13" s="27"/>
      <c r="O13" s="27"/>
      <c r="P13" s="27"/>
      <c r="Q13" s="27"/>
      <c r="R13" s="27"/>
      <c r="S13" s="91" t="s">
        <v>53</v>
      </c>
      <c r="T13" s="91"/>
      <c r="U13" s="91"/>
      <c r="V13" s="91"/>
      <c r="W13" s="91"/>
      <c r="X13" s="91"/>
      <c r="Y13" s="91"/>
      <c r="Z13" s="28"/>
      <c r="AA13" s="28"/>
    </row>
    <row r="14" spans="1:27" ht="15">
      <c r="A14" s="27"/>
      <c r="B14" s="28"/>
      <c r="C14" s="29"/>
      <c r="D14" s="28"/>
      <c r="E14" s="28"/>
      <c r="F14" s="28"/>
      <c r="G14" s="28"/>
      <c r="H14" s="28"/>
      <c r="I14" s="27"/>
      <c r="J14" s="27"/>
      <c r="K14" s="27"/>
      <c r="L14" s="27"/>
      <c r="M14" s="27"/>
      <c r="N14" s="27"/>
      <c r="O14" s="27"/>
      <c r="P14" s="27"/>
      <c r="Q14" s="27"/>
      <c r="R14" s="27"/>
      <c r="S14" s="89" t="s">
        <v>54</v>
      </c>
      <c r="T14" s="89"/>
      <c r="U14" s="89"/>
      <c r="V14" s="89"/>
      <c r="W14" s="89"/>
      <c r="X14" s="89"/>
      <c r="Y14" s="89"/>
      <c r="Z14" s="28"/>
      <c r="AA14" s="28"/>
    </row>
    <row r="15" spans="1:27" ht="15">
      <c r="A15" s="27"/>
      <c r="B15" s="28"/>
      <c r="C15" s="29"/>
      <c r="D15" s="28"/>
      <c r="E15" s="28"/>
      <c r="F15" s="28"/>
      <c r="G15" s="28"/>
      <c r="H15" s="28"/>
      <c r="I15" s="27"/>
      <c r="J15" s="27"/>
      <c r="K15" s="27"/>
      <c r="L15" s="27"/>
      <c r="M15" s="27"/>
      <c r="N15" s="27"/>
      <c r="O15" s="27"/>
      <c r="P15" s="27"/>
      <c r="Q15" s="27"/>
      <c r="R15" s="27"/>
      <c r="S15" s="89" t="s">
        <v>55</v>
      </c>
      <c r="T15" s="89"/>
      <c r="U15" s="89"/>
      <c r="V15" s="89"/>
      <c r="W15" s="89"/>
      <c r="X15" s="89"/>
      <c r="Y15" s="89"/>
      <c r="Z15" s="28"/>
      <c r="AA15" s="28"/>
    </row>
    <row r="16" spans="1:27" ht="15">
      <c r="A16" s="27"/>
      <c r="B16" s="28"/>
      <c r="C16" s="29"/>
      <c r="D16" s="28"/>
      <c r="E16" s="28"/>
      <c r="F16" s="28"/>
      <c r="G16" s="28"/>
      <c r="H16" s="28"/>
      <c r="I16" s="27"/>
      <c r="J16" s="27"/>
      <c r="K16" s="27"/>
      <c r="L16" s="27"/>
      <c r="M16" s="27"/>
      <c r="N16" s="27"/>
      <c r="O16" s="27"/>
      <c r="P16" s="27"/>
      <c r="Q16" s="27"/>
      <c r="R16" s="27"/>
      <c r="S16" s="35"/>
      <c r="T16" s="35"/>
      <c r="U16" s="35"/>
      <c r="V16" s="35"/>
      <c r="W16" s="31"/>
      <c r="X16" s="32"/>
      <c r="Y16" s="32"/>
      <c r="Z16" s="28"/>
      <c r="AA16" s="28"/>
    </row>
    <row r="17" spans="1:27" ht="15">
      <c r="A17" s="27"/>
      <c r="B17" s="28"/>
      <c r="C17" s="29"/>
      <c r="D17" s="28"/>
      <c r="E17" s="28"/>
      <c r="F17" s="28"/>
      <c r="G17" s="28"/>
      <c r="H17" s="28"/>
      <c r="I17" s="27"/>
      <c r="J17" s="27"/>
      <c r="K17" s="27"/>
      <c r="L17" s="27"/>
      <c r="M17" s="27"/>
      <c r="N17" s="27"/>
      <c r="O17" s="27"/>
      <c r="P17" s="27"/>
      <c r="Q17" s="27"/>
      <c r="R17" s="27"/>
      <c r="S17" s="35"/>
      <c r="T17" s="35"/>
      <c r="U17" s="35"/>
      <c r="V17" s="35"/>
      <c r="W17" s="31"/>
      <c r="X17" s="31"/>
      <c r="Y17" s="31"/>
      <c r="Z17" s="28"/>
      <c r="AA17" s="28"/>
    </row>
    <row r="18" spans="1:27" ht="15">
      <c r="A18" s="27"/>
      <c r="B18" s="28"/>
      <c r="C18" s="29"/>
      <c r="D18" s="28"/>
      <c r="E18" s="28"/>
      <c r="F18" s="28"/>
      <c r="G18" s="28"/>
      <c r="H18" s="28"/>
      <c r="I18" s="27"/>
      <c r="J18" s="27"/>
      <c r="K18" s="27"/>
      <c r="L18" s="27"/>
      <c r="M18" s="27"/>
      <c r="N18" s="27"/>
      <c r="O18" s="27"/>
      <c r="P18" s="27"/>
      <c r="Q18" s="27"/>
      <c r="R18" s="27"/>
      <c r="S18" s="90" t="s">
        <v>56</v>
      </c>
      <c r="T18" s="90"/>
      <c r="U18" s="90"/>
      <c r="V18" s="90"/>
      <c r="W18" s="90"/>
      <c r="X18" s="90"/>
      <c r="Y18" s="90"/>
      <c r="Z18" s="28"/>
      <c r="AA18" s="28"/>
    </row>
    <row r="19" spans="1:27" ht="15">
      <c r="A19" s="27"/>
      <c r="B19" s="28"/>
      <c r="C19" s="29"/>
      <c r="D19" s="28"/>
      <c r="E19" s="28"/>
      <c r="F19" s="28"/>
      <c r="G19" s="28"/>
      <c r="H19" s="28"/>
      <c r="I19" s="27"/>
      <c r="J19" s="27"/>
      <c r="K19" s="27"/>
      <c r="L19" s="27"/>
      <c r="M19" s="27"/>
      <c r="N19" s="27"/>
      <c r="O19" s="27"/>
      <c r="P19" s="27"/>
      <c r="Q19" s="27"/>
      <c r="R19" s="27"/>
      <c r="S19" s="91" t="s">
        <v>57</v>
      </c>
      <c r="T19" s="91"/>
      <c r="U19" s="91"/>
      <c r="V19" s="91"/>
      <c r="W19" s="91"/>
      <c r="X19" s="91"/>
      <c r="Y19" s="91"/>
      <c r="Z19" s="28"/>
      <c r="AA19" s="28"/>
    </row>
    <row r="20" spans="1:27" ht="15">
      <c r="A20" s="27"/>
      <c r="B20" s="28"/>
      <c r="D20" s="28"/>
      <c r="E20" s="28"/>
      <c r="F20" s="28"/>
      <c r="G20" s="28"/>
      <c r="H20" s="28"/>
      <c r="I20" s="27"/>
      <c r="J20" s="27"/>
      <c r="K20" s="27"/>
      <c r="L20" s="27"/>
      <c r="M20" s="27"/>
      <c r="N20" s="27"/>
      <c r="O20" s="27"/>
      <c r="P20" s="27"/>
      <c r="Q20" s="27"/>
      <c r="R20" s="27"/>
      <c r="S20" s="91" t="s">
        <v>58</v>
      </c>
      <c r="T20" s="91"/>
      <c r="U20" s="91"/>
      <c r="V20" s="91"/>
      <c r="W20" s="91"/>
      <c r="X20" s="91"/>
      <c r="Y20" s="91"/>
      <c r="Z20" s="28"/>
      <c r="AA20" s="28"/>
    </row>
    <row r="29" ht="14.25">
      <c r="H29" s="34"/>
    </row>
  </sheetData>
  <sheetProtection/>
  <mergeCells count="18">
    <mergeCell ref="A1:F1"/>
    <mergeCell ref="J2:Y2"/>
    <mergeCell ref="J3:Y3"/>
    <mergeCell ref="A5:A6"/>
    <mergeCell ref="B5:C5"/>
    <mergeCell ref="D5:F5"/>
    <mergeCell ref="G5:G6"/>
    <mergeCell ref="H5:H6"/>
    <mergeCell ref="I5:M5"/>
    <mergeCell ref="N5:U5"/>
    <mergeCell ref="S15:Y15"/>
    <mergeCell ref="S18:Y18"/>
    <mergeCell ref="S19:Y19"/>
    <mergeCell ref="S20:Y20"/>
    <mergeCell ref="W5:W6"/>
    <mergeCell ref="X5:X6"/>
    <mergeCell ref="S13:Y13"/>
    <mergeCell ref="S14:Y14"/>
  </mergeCells>
  <printOptions/>
  <pageMargins left="0.7086614173228347" right="0.7086614173228347" top="0.7480314960629921" bottom="0.7480314960629921" header="0.31496062992125984" footer="0.31496062992125984"/>
  <pageSetup horizontalDpi="300" verticalDpi="300" orientation="landscape" paperSize="5" scale="86" r:id="rId1"/>
</worksheet>
</file>

<file path=xl/worksheets/sheet5.xml><?xml version="1.0" encoding="utf-8"?>
<worksheet xmlns="http://schemas.openxmlformats.org/spreadsheetml/2006/main" xmlns:r="http://schemas.openxmlformats.org/officeDocument/2006/relationships">
  <dimension ref="A1:AA30"/>
  <sheetViews>
    <sheetView view="pageBreakPreview" zoomScale="89" zoomScaleSheetLayoutView="89" zoomScalePageLayoutView="0" workbookViewId="0" topLeftCell="A1">
      <selection activeCell="D39" sqref="D39:D40"/>
    </sheetView>
  </sheetViews>
  <sheetFormatPr defaultColWidth="9.140625" defaultRowHeight="15"/>
  <cols>
    <col min="1" max="1" width="4.421875" style="33" customWidth="1"/>
    <col min="2" max="2" width="7.00390625" style="0" customWidth="1"/>
    <col min="3" max="3" width="10.57421875" style="0" customWidth="1"/>
    <col min="4" max="4" width="11.28125" style="0" customWidth="1"/>
    <col min="5" max="5" width="11.421875" style="0" customWidth="1"/>
    <col min="6" max="6" width="11.57421875" style="0" customWidth="1"/>
    <col min="7" max="7" width="11.7109375" style="0" customWidth="1"/>
    <col min="8" max="8" width="10.7109375" style="0" customWidth="1"/>
    <col min="9" max="9" width="4.421875" style="0" customWidth="1"/>
    <col min="10" max="10" width="5.00390625" style="0" customWidth="1"/>
    <col min="11" max="11" width="4.8515625" style="0" customWidth="1"/>
    <col min="12" max="12" width="6.140625" style="0" customWidth="1"/>
    <col min="13" max="13" width="4.8515625" style="0" customWidth="1"/>
    <col min="14" max="14" width="5.00390625" style="0" customWidth="1"/>
    <col min="15" max="15" width="5.28125" style="0" customWidth="1"/>
    <col min="16" max="16" width="4.8515625" style="0" customWidth="1"/>
    <col min="17" max="17" width="3.8515625" style="0" customWidth="1"/>
    <col min="18" max="18" width="6.28125" style="0" customWidth="1"/>
    <col min="19" max="19" width="5.140625" style="0" customWidth="1"/>
    <col min="20" max="20" width="4.00390625" style="0" customWidth="1"/>
    <col min="21" max="22" width="3.57421875" style="0" customWidth="1"/>
    <col min="23" max="23" width="13.57421875" style="0" customWidth="1"/>
    <col min="24" max="24" width="35.140625" style="0" customWidth="1"/>
  </cols>
  <sheetData>
    <row r="1" spans="1:27" ht="15">
      <c r="A1" s="95" t="s">
        <v>0</v>
      </c>
      <c r="B1" s="95"/>
      <c r="C1" s="95"/>
      <c r="D1" s="95"/>
      <c r="E1" s="95"/>
      <c r="F1" s="95"/>
      <c r="G1" s="1"/>
      <c r="H1" s="1"/>
      <c r="I1" s="1"/>
      <c r="J1" s="1"/>
      <c r="K1" s="1"/>
      <c r="L1" s="1"/>
      <c r="M1" s="1"/>
      <c r="N1" s="1"/>
      <c r="O1" s="1"/>
      <c r="P1" s="1"/>
      <c r="Q1" s="1"/>
      <c r="R1" s="1"/>
      <c r="S1" s="1"/>
      <c r="T1" s="1"/>
      <c r="U1" s="1"/>
      <c r="V1" s="1"/>
      <c r="W1" s="1"/>
      <c r="X1" s="1"/>
      <c r="Y1" s="1"/>
      <c r="Z1" s="1"/>
      <c r="AA1" s="1"/>
    </row>
    <row r="2" spans="1:27" ht="15">
      <c r="A2" s="2" t="s">
        <v>59</v>
      </c>
      <c r="B2" s="2"/>
      <c r="C2" s="2"/>
      <c r="D2" s="2"/>
      <c r="E2" s="2"/>
      <c r="F2" s="2"/>
      <c r="G2" s="1"/>
      <c r="H2" s="1"/>
      <c r="I2" s="1"/>
      <c r="J2" s="96"/>
      <c r="K2" s="96"/>
      <c r="L2" s="96"/>
      <c r="M2" s="96"/>
      <c r="N2" s="96"/>
      <c r="O2" s="96"/>
      <c r="P2" s="96"/>
      <c r="Q2" s="96"/>
      <c r="R2" s="96"/>
      <c r="S2" s="96"/>
      <c r="T2" s="96"/>
      <c r="U2" s="96"/>
      <c r="V2" s="96"/>
      <c r="W2" s="96"/>
      <c r="X2" s="96"/>
      <c r="Y2" s="96"/>
      <c r="Z2" s="1"/>
      <c r="AA2" s="1"/>
    </row>
    <row r="3" spans="1:27" ht="15">
      <c r="A3" s="2" t="s">
        <v>1</v>
      </c>
      <c r="B3" s="2"/>
      <c r="C3" s="2"/>
      <c r="D3" s="2"/>
      <c r="E3" s="2"/>
      <c r="F3" s="2"/>
      <c r="G3" s="1"/>
      <c r="H3" s="1"/>
      <c r="I3" s="1"/>
      <c r="J3" s="95"/>
      <c r="K3" s="95"/>
      <c r="L3" s="95"/>
      <c r="M3" s="95"/>
      <c r="N3" s="95"/>
      <c r="O3" s="95"/>
      <c r="P3" s="95"/>
      <c r="Q3" s="95"/>
      <c r="R3" s="95"/>
      <c r="S3" s="95"/>
      <c r="T3" s="95"/>
      <c r="U3" s="95"/>
      <c r="V3" s="95"/>
      <c r="W3" s="95"/>
      <c r="X3" s="95"/>
      <c r="Y3" s="95"/>
      <c r="Z3" s="1"/>
      <c r="AA3" s="1"/>
    </row>
    <row r="4" spans="1:27" ht="14.25">
      <c r="A4" s="3"/>
      <c r="B4" s="3"/>
      <c r="C4" s="4"/>
      <c r="D4" s="4"/>
      <c r="E4" s="4"/>
      <c r="F4" s="4"/>
      <c r="G4" s="4"/>
      <c r="H4" s="4"/>
      <c r="I4" s="4"/>
      <c r="J4" s="4"/>
      <c r="K4" s="4"/>
      <c r="L4" s="4"/>
      <c r="M4" s="4"/>
      <c r="N4" s="4"/>
      <c r="O4" s="3"/>
      <c r="P4" s="4"/>
      <c r="Q4" s="4"/>
      <c r="R4" s="3"/>
      <c r="S4" s="4"/>
      <c r="T4" s="4"/>
      <c r="U4" s="4"/>
      <c r="V4" s="4"/>
      <c r="W4" s="4"/>
      <c r="X4" s="5"/>
      <c r="Y4" s="5"/>
      <c r="Z4" s="5"/>
      <c r="AA4" s="5"/>
    </row>
    <row r="5" spans="1:27" ht="14.25">
      <c r="A5" s="97" t="s">
        <v>2</v>
      </c>
      <c r="B5" s="98" t="s">
        <v>3</v>
      </c>
      <c r="C5" s="99"/>
      <c r="D5" s="100" t="s">
        <v>4</v>
      </c>
      <c r="E5" s="101"/>
      <c r="F5" s="102"/>
      <c r="G5" s="103" t="s">
        <v>5</v>
      </c>
      <c r="H5" s="105" t="s">
        <v>6</v>
      </c>
      <c r="I5" s="107" t="s">
        <v>7</v>
      </c>
      <c r="J5" s="107"/>
      <c r="K5" s="107"/>
      <c r="L5" s="107"/>
      <c r="M5" s="107"/>
      <c r="N5" s="107" t="s">
        <v>8</v>
      </c>
      <c r="O5" s="107"/>
      <c r="P5" s="107"/>
      <c r="Q5" s="107"/>
      <c r="R5" s="107"/>
      <c r="S5" s="107"/>
      <c r="T5" s="107"/>
      <c r="U5" s="107"/>
      <c r="V5" s="6"/>
      <c r="W5" s="92" t="s">
        <v>9</v>
      </c>
      <c r="X5" s="93" t="s">
        <v>10</v>
      </c>
      <c r="Y5" s="66"/>
      <c r="Z5" s="67"/>
      <c r="AA5" s="67"/>
    </row>
    <row r="6" spans="1:27" ht="60.75">
      <c r="A6" s="97"/>
      <c r="B6" s="7" t="s">
        <v>11</v>
      </c>
      <c r="C6" s="7" t="s">
        <v>12</v>
      </c>
      <c r="D6" s="8" t="s">
        <v>13</v>
      </c>
      <c r="E6" s="8" t="s">
        <v>14</v>
      </c>
      <c r="F6" s="8" t="s">
        <v>15</v>
      </c>
      <c r="G6" s="104"/>
      <c r="H6" s="106"/>
      <c r="I6" s="9" t="s">
        <v>16</v>
      </c>
      <c r="J6" s="9" t="s">
        <v>17</v>
      </c>
      <c r="K6" s="9" t="s">
        <v>18</v>
      </c>
      <c r="L6" s="9" t="s">
        <v>19</v>
      </c>
      <c r="M6" s="9" t="s">
        <v>20</v>
      </c>
      <c r="N6" s="9" t="s">
        <v>21</v>
      </c>
      <c r="O6" s="9" t="s">
        <v>22</v>
      </c>
      <c r="P6" s="9" t="s">
        <v>23</v>
      </c>
      <c r="Q6" s="9" t="s">
        <v>24</v>
      </c>
      <c r="R6" s="9" t="s">
        <v>25</v>
      </c>
      <c r="S6" s="9" t="s">
        <v>26</v>
      </c>
      <c r="T6" s="9" t="s">
        <v>27</v>
      </c>
      <c r="U6" s="9" t="s">
        <v>28</v>
      </c>
      <c r="V6" s="9" t="s">
        <v>29</v>
      </c>
      <c r="W6" s="92"/>
      <c r="X6" s="94"/>
      <c r="Y6" s="66"/>
      <c r="Z6" s="67"/>
      <c r="AA6" s="67"/>
    </row>
    <row r="7" spans="1:27" ht="14.25">
      <c r="A7" s="8">
        <v>1</v>
      </c>
      <c r="B7" s="8">
        <v>2</v>
      </c>
      <c r="C7" s="10">
        <v>3</v>
      </c>
      <c r="D7" s="8">
        <v>4</v>
      </c>
      <c r="E7" s="8">
        <v>5</v>
      </c>
      <c r="F7" s="8">
        <v>6</v>
      </c>
      <c r="G7" s="8">
        <v>7</v>
      </c>
      <c r="H7" s="8">
        <v>8</v>
      </c>
      <c r="I7" s="8">
        <v>9</v>
      </c>
      <c r="J7" s="8">
        <v>10</v>
      </c>
      <c r="K7" s="8">
        <v>11</v>
      </c>
      <c r="L7" s="8">
        <v>12</v>
      </c>
      <c r="M7" s="8">
        <v>13</v>
      </c>
      <c r="N7" s="8">
        <v>14</v>
      </c>
      <c r="O7" s="8">
        <v>15</v>
      </c>
      <c r="P7" s="8">
        <v>16</v>
      </c>
      <c r="Q7" s="8">
        <v>17</v>
      </c>
      <c r="R7" s="8">
        <v>18</v>
      </c>
      <c r="S7" s="8">
        <v>19</v>
      </c>
      <c r="T7" s="8">
        <v>20</v>
      </c>
      <c r="U7" s="8">
        <v>21</v>
      </c>
      <c r="V7" s="8">
        <v>22</v>
      </c>
      <c r="W7" s="8">
        <v>23</v>
      </c>
      <c r="X7" s="8">
        <v>24</v>
      </c>
      <c r="Y7" s="11"/>
      <c r="Z7" s="12"/>
      <c r="AA7" s="12"/>
    </row>
    <row r="8" spans="1:27" ht="87">
      <c r="A8" s="8">
        <v>1</v>
      </c>
      <c r="B8" s="44" t="s">
        <v>81</v>
      </c>
      <c r="C8" s="14">
        <v>43596</v>
      </c>
      <c r="D8" s="46"/>
      <c r="E8" s="44" t="s">
        <v>168</v>
      </c>
      <c r="F8" s="44" t="s">
        <v>86</v>
      </c>
      <c r="G8" s="46" t="s">
        <v>40</v>
      </c>
      <c r="H8" s="46" t="s">
        <v>169</v>
      </c>
      <c r="I8" s="13"/>
      <c r="J8" s="13"/>
      <c r="K8" s="13"/>
      <c r="L8" s="13"/>
      <c r="M8" s="13"/>
      <c r="N8" s="13"/>
      <c r="O8" s="13"/>
      <c r="P8" s="13"/>
      <c r="Q8" s="13"/>
      <c r="R8" s="13"/>
      <c r="S8" s="13"/>
      <c r="T8" s="13"/>
      <c r="U8" s="13"/>
      <c r="V8" s="13"/>
      <c r="W8" s="16"/>
      <c r="X8" s="48" t="s">
        <v>170</v>
      </c>
      <c r="Y8" s="11"/>
      <c r="Z8" s="12"/>
      <c r="AA8" s="12"/>
    </row>
    <row r="9" spans="1:27" ht="141" customHeight="1" hidden="1">
      <c r="A9" s="8"/>
      <c r="B9" s="13"/>
      <c r="C9" s="14"/>
      <c r="D9" s="15"/>
      <c r="E9" s="13"/>
      <c r="F9" s="13"/>
      <c r="G9" s="15"/>
      <c r="H9" s="13"/>
      <c r="I9" s="13"/>
      <c r="J9" s="13"/>
      <c r="K9" s="13"/>
      <c r="L9" s="13"/>
      <c r="M9" s="13"/>
      <c r="N9" s="13"/>
      <c r="O9" s="13"/>
      <c r="P9" s="13"/>
      <c r="Q9" s="13"/>
      <c r="R9" s="13"/>
      <c r="S9" s="13"/>
      <c r="T9" s="13"/>
      <c r="U9" s="13"/>
      <c r="V9" s="13"/>
      <c r="W9" s="16"/>
      <c r="X9" s="17"/>
      <c r="Y9" s="11"/>
      <c r="Z9" s="12"/>
      <c r="AA9" s="12"/>
    </row>
    <row r="10" spans="1:27" ht="123" customHeight="1" hidden="1">
      <c r="A10" s="8">
        <v>3</v>
      </c>
      <c r="B10" s="13"/>
      <c r="C10" s="14"/>
      <c r="D10" s="15"/>
      <c r="E10" s="15"/>
      <c r="F10" s="13"/>
      <c r="G10" s="15"/>
      <c r="H10" s="13"/>
      <c r="I10" s="13"/>
      <c r="J10" s="13"/>
      <c r="K10" s="13"/>
      <c r="L10" s="13"/>
      <c r="M10" s="13"/>
      <c r="N10" s="13"/>
      <c r="O10" s="13"/>
      <c r="P10" s="13"/>
      <c r="Q10" s="13"/>
      <c r="R10" s="13"/>
      <c r="S10" s="13"/>
      <c r="T10" s="13"/>
      <c r="U10" s="13"/>
      <c r="V10" s="13"/>
      <c r="W10" s="16"/>
      <c r="X10" s="17"/>
      <c r="Y10" s="11"/>
      <c r="Z10" s="12"/>
      <c r="AA10" s="12"/>
    </row>
    <row r="11" spans="1:27" ht="143.25" customHeight="1" hidden="1">
      <c r="A11" s="8">
        <v>4</v>
      </c>
      <c r="B11" s="13"/>
      <c r="C11" s="14"/>
      <c r="D11" s="15"/>
      <c r="E11" s="13"/>
      <c r="F11" s="13"/>
      <c r="G11" s="15"/>
      <c r="H11" s="13"/>
      <c r="I11" s="13"/>
      <c r="J11" s="13"/>
      <c r="K11" s="13"/>
      <c r="L11" s="13"/>
      <c r="M11" s="13"/>
      <c r="N11" s="13"/>
      <c r="O11" s="13"/>
      <c r="P11" s="13"/>
      <c r="Q11" s="13"/>
      <c r="R11" s="13"/>
      <c r="S11" s="13"/>
      <c r="T11" s="13"/>
      <c r="U11" s="13"/>
      <c r="V11" s="13"/>
      <c r="W11" s="16"/>
      <c r="X11" s="17"/>
      <c r="Y11" s="11"/>
      <c r="Z11" s="12"/>
      <c r="AA11" s="12"/>
    </row>
    <row r="12" spans="1:27" s="26" customFormat="1" ht="28.5" customHeight="1">
      <c r="A12" s="18"/>
      <c r="B12" s="19"/>
      <c r="C12" s="20" t="s">
        <v>52</v>
      </c>
      <c r="D12" s="19"/>
      <c r="E12" s="19"/>
      <c r="F12" s="19"/>
      <c r="G12" s="19"/>
      <c r="H12" s="19"/>
      <c r="I12" s="21">
        <f>SUM(I8:I11)</f>
        <v>0</v>
      </c>
      <c r="J12" s="21">
        <f>SUM(J11:J11)</f>
        <v>0</v>
      </c>
      <c r="K12" s="21">
        <f>SUM(K11:K11)</f>
        <v>0</v>
      </c>
      <c r="L12" s="21">
        <f>SUM(L8:L11)</f>
        <v>0</v>
      </c>
      <c r="M12" s="21">
        <f>SUM(M8:M11)</f>
        <v>0</v>
      </c>
      <c r="N12" s="21"/>
      <c r="O12" s="21"/>
      <c r="P12" s="21"/>
      <c r="Q12" s="21">
        <f>SUM(Q8:Q11)</f>
        <v>0</v>
      </c>
      <c r="R12" s="21"/>
      <c r="S12" s="21">
        <f>SUM(S8:S11)</f>
        <v>0</v>
      </c>
      <c r="T12" s="21"/>
      <c r="U12" s="21"/>
      <c r="V12" s="21">
        <f>U12+T12+S12+R12+Q12+P12+O12+N12+M12+L12+K12+J12+I12</f>
        <v>0</v>
      </c>
      <c r="W12" s="22">
        <f>SUM(W8:W11)</f>
        <v>0</v>
      </c>
      <c r="X12" s="23"/>
      <c r="Y12" s="24"/>
      <c r="Z12" s="25"/>
      <c r="AA12" s="25"/>
    </row>
    <row r="13" spans="1:27" s="26" customFormat="1" ht="14.25">
      <c r="A13" s="59"/>
      <c r="B13" s="60"/>
      <c r="C13" s="61"/>
      <c r="D13" s="60"/>
      <c r="E13" s="60"/>
      <c r="F13" s="60"/>
      <c r="G13" s="60"/>
      <c r="H13" s="60"/>
      <c r="I13" s="62"/>
      <c r="J13" s="62"/>
      <c r="K13" s="62"/>
      <c r="L13" s="62"/>
      <c r="M13" s="62"/>
      <c r="N13" s="62"/>
      <c r="O13" s="62"/>
      <c r="P13" s="62"/>
      <c r="Q13" s="62"/>
      <c r="R13" s="62"/>
      <c r="S13" s="62"/>
      <c r="T13" s="62"/>
      <c r="U13" s="62"/>
      <c r="V13" s="62"/>
      <c r="W13" s="63"/>
      <c r="X13" s="64"/>
      <c r="Y13" s="25"/>
      <c r="Z13" s="25"/>
      <c r="AA13" s="25"/>
    </row>
    <row r="14" spans="1:27" ht="15">
      <c r="A14" s="27"/>
      <c r="B14" s="28"/>
      <c r="C14" s="29"/>
      <c r="D14" s="28"/>
      <c r="E14" s="28"/>
      <c r="F14" s="28"/>
      <c r="G14" s="28"/>
      <c r="H14" s="28"/>
      <c r="I14" s="27"/>
      <c r="J14" s="27"/>
      <c r="K14" s="27"/>
      <c r="L14" s="27"/>
      <c r="M14" s="27"/>
      <c r="N14" s="27"/>
      <c r="O14" s="27"/>
      <c r="P14" s="27"/>
      <c r="Q14" s="27"/>
      <c r="R14" s="27"/>
      <c r="S14" s="91" t="s">
        <v>171</v>
      </c>
      <c r="T14" s="91"/>
      <c r="U14" s="91"/>
      <c r="V14" s="91"/>
      <c r="W14" s="91"/>
      <c r="X14" s="91"/>
      <c r="Y14" s="91"/>
      <c r="Z14" s="28"/>
      <c r="AA14" s="28"/>
    </row>
    <row r="15" spans="1:27" ht="15">
      <c r="A15" s="27"/>
      <c r="B15" s="28"/>
      <c r="C15" s="29"/>
      <c r="D15" s="28"/>
      <c r="E15" s="28"/>
      <c r="F15" s="28"/>
      <c r="G15" s="28"/>
      <c r="H15" s="28"/>
      <c r="I15" s="27"/>
      <c r="J15" s="27"/>
      <c r="K15" s="27"/>
      <c r="L15" s="27"/>
      <c r="M15" s="27"/>
      <c r="N15" s="27"/>
      <c r="O15" s="27"/>
      <c r="P15" s="27"/>
      <c r="Q15" s="27"/>
      <c r="R15" s="27"/>
      <c r="S15" s="89" t="s">
        <v>54</v>
      </c>
      <c r="T15" s="89"/>
      <c r="U15" s="89"/>
      <c r="V15" s="89"/>
      <c r="W15" s="89"/>
      <c r="X15" s="89"/>
      <c r="Y15" s="89"/>
      <c r="Z15" s="28"/>
      <c r="AA15" s="28"/>
    </row>
    <row r="16" spans="1:27" ht="15">
      <c r="A16" s="27"/>
      <c r="B16" s="28"/>
      <c r="C16" s="29"/>
      <c r="D16" s="28"/>
      <c r="E16" s="28"/>
      <c r="F16" s="28"/>
      <c r="G16" s="28"/>
      <c r="H16" s="28"/>
      <c r="I16" s="27"/>
      <c r="J16" s="27"/>
      <c r="K16" s="27"/>
      <c r="L16" s="27"/>
      <c r="M16" s="27"/>
      <c r="N16" s="27"/>
      <c r="O16" s="27"/>
      <c r="P16" s="27"/>
      <c r="Q16" s="27"/>
      <c r="R16" s="27"/>
      <c r="S16" s="89" t="s">
        <v>55</v>
      </c>
      <c r="T16" s="89"/>
      <c r="U16" s="89"/>
      <c r="V16" s="89"/>
      <c r="W16" s="89"/>
      <c r="X16" s="89"/>
      <c r="Y16" s="89"/>
      <c r="Z16" s="28"/>
      <c r="AA16" s="28"/>
    </row>
    <row r="17" spans="1:27" ht="15">
      <c r="A17" s="27"/>
      <c r="B17" s="28"/>
      <c r="C17" s="29"/>
      <c r="D17" s="28"/>
      <c r="E17" s="28"/>
      <c r="F17" s="28"/>
      <c r="G17" s="28"/>
      <c r="H17" s="28"/>
      <c r="I17" s="27"/>
      <c r="J17" s="27"/>
      <c r="K17" s="27"/>
      <c r="L17" s="27"/>
      <c r="M17" s="27"/>
      <c r="N17" s="27"/>
      <c r="O17" s="27"/>
      <c r="P17" s="27"/>
      <c r="Q17" s="27"/>
      <c r="R17" s="27"/>
      <c r="S17" s="30"/>
      <c r="T17" s="30"/>
      <c r="U17" s="30"/>
      <c r="V17" s="30"/>
      <c r="W17" s="31"/>
      <c r="X17" s="32"/>
      <c r="Y17" s="32"/>
      <c r="Z17" s="28"/>
      <c r="AA17" s="28"/>
    </row>
    <row r="18" spans="1:27" ht="15">
      <c r="A18" s="27"/>
      <c r="B18" s="28"/>
      <c r="C18" s="29"/>
      <c r="D18" s="28"/>
      <c r="E18" s="28"/>
      <c r="F18" s="28"/>
      <c r="G18" s="28"/>
      <c r="H18" s="28"/>
      <c r="I18" s="27"/>
      <c r="J18" s="27"/>
      <c r="K18" s="27"/>
      <c r="L18" s="27"/>
      <c r="M18" s="27"/>
      <c r="N18" s="27"/>
      <c r="O18" s="27"/>
      <c r="P18" s="27"/>
      <c r="Q18" s="27"/>
      <c r="R18" s="27"/>
      <c r="S18" s="30"/>
      <c r="T18" s="30"/>
      <c r="U18" s="30"/>
      <c r="V18" s="30"/>
      <c r="W18" s="31"/>
      <c r="X18" s="31"/>
      <c r="Y18" s="31"/>
      <c r="Z18" s="28"/>
      <c r="AA18" s="28"/>
    </row>
    <row r="19" spans="1:27" ht="15">
      <c r="A19" s="27"/>
      <c r="B19" s="28"/>
      <c r="C19" s="29"/>
      <c r="D19" s="28"/>
      <c r="E19" s="28"/>
      <c r="F19" s="28"/>
      <c r="G19" s="28"/>
      <c r="H19" s="28"/>
      <c r="I19" s="27"/>
      <c r="J19" s="27"/>
      <c r="K19" s="27"/>
      <c r="L19" s="27"/>
      <c r="M19" s="27"/>
      <c r="N19" s="27"/>
      <c r="O19" s="27"/>
      <c r="P19" s="27"/>
      <c r="Q19" s="27"/>
      <c r="R19" s="27"/>
      <c r="S19" s="90" t="s">
        <v>56</v>
      </c>
      <c r="T19" s="90"/>
      <c r="U19" s="90"/>
      <c r="V19" s="90"/>
      <c r="W19" s="90"/>
      <c r="X19" s="90"/>
      <c r="Y19" s="90"/>
      <c r="Z19" s="28"/>
      <c r="AA19" s="28"/>
    </row>
    <row r="20" spans="1:27" ht="15">
      <c r="A20" s="27"/>
      <c r="B20" s="28"/>
      <c r="C20" s="29"/>
      <c r="D20" s="28"/>
      <c r="E20" s="28"/>
      <c r="F20" s="28"/>
      <c r="G20" s="28"/>
      <c r="H20" s="28"/>
      <c r="I20" s="27"/>
      <c r="J20" s="27"/>
      <c r="K20" s="27"/>
      <c r="L20" s="27"/>
      <c r="M20" s="27"/>
      <c r="N20" s="27"/>
      <c r="O20" s="27"/>
      <c r="P20" s="27"/>
      <c r="Q20" s="27"/>
      <c r="R20" s="27"/>
      <c r="S20" s="91" t="s">
        <v>57</v>
      </c>
      <c r="T20" s="91"/>
      <c r="U20" s="91"/>
      <c r="V20" s="91"/>
      <c r="W20" s="91"/>
      <c r="X20" s="91"/>
      <c r="Y20" s="91"/>
      <c r="Z20" s="28"/>
      <c r="AA20" s="28"/>
    </row>
    <row r="21" spans="1:27" ht="15">
      <c r="A21" s="27"/>
      <c r="B21" s="28"/>
      <c r="D21" s="28"/>
      <c r="E21" s="28"/>
      <c r="F21" s="28"/>
      <c r="G21" s="28"/>
      <c r="H21" s="28"/>
      <c r="I21" s="27"/>
      <c r="J21" s="27"/>
      <c r="K21" s="27"/>
      <c r="L21" s="27"/>
      <c r="M21" s="27"/>
      <c r="N21" s="27"/>
      <c r="O21" s="27"/>
      <c r="P21" s="27"/>
      <c r="Q21" s="27"/>
      <c r="R21" s="27"/>
      <c r="S21" s="91" t="s">
        <v>58</v>
      </c>
      <c r="T21" s="91"/>
      <c r="U21" s="91"/>
      <c r="V21" s="91"/>
      <c r="W21" s="91"/>
      <c r="X21" s="91"/>
      <c r="Y21" s="91"/>
      <c r="Z21" s="28"/>
      <c r="AA21" s="28"/>
    </row>
    <row r="30" ht="14.25">
      <c r="H30" s="34"/>
    </row>
  </sheetData>
  <sheetProtection/>
  <mergeCells count="18">
    <mergeCell ref="A1:F1"/>
    <mergeCell ref="J2:Y2"/>
    <mergeCell ref="J3:Y3"/>
    <mergeCell ref="A5:A6"/>
    <mergeCell ref="B5:C5"/>
    <mergeCell ref="D5:F5"/>
    <mergeCell ref="G5:G6"/>
    <mergeCell ref="H5:H6"/>
    <mergeCell ref="I5:M5"/>
    <mergeCell ref="N5:U5"/>
    <mergeCell ref="S16:Y16"/>
    <mergeCell ref="S19:Y19"/>
    <mergeCell ref="S20:Y20"/>
    <mergeCell ref="S21:Y21"/>
    <mergeCell ref="W5:W6"/>
    <mergeCell ref="X5:X6"/>
    <mergeCell ref="S14:Y14"/>
    <mergeCell ref="S15:Y15"/>
  </mergeCells>
  <printOptions/>
  <pageMargins left="0.5118110236220472" right="1.2598425196850394" top="0.9448818897637796" bottom="0.9448818897637796" header="0.31496062992125984" footer="0.31496062992125984"/>
  <pageSetup horizontalDpi="300" verticalDpi="300" orientation="landscape" paperSize="5" scale="76" r:id="rId1"/>
</worksheet>
</file>

<file path=xl/worksheets/sheet6.xml><?xml version="1.0" encoding="utf-8"?>
<worksheet xmlns="http://schemas.openxmlformats.org/spreadsheetml/2006/main" xmlns:r="http://schemas.openxmlformats.org/officeDocument/2006/relationships">
  <dimension ref="A1:AA30"/>
  <sheetViews>
    <sheetView view="pageBreakPreview" zoomScale="89" zoomScaleSheetLayoutView="89" zoomScalePageLayoutView="0" workbookViewId="0" topLeftCell="A1">
      <selection activeCell="E16" sqref="E16"/>
    </sheetView>
  </sheetViews>
  <sheetFormatPr defaultColWidth="9.140625" defaultRowHeight="15"/>
  <cols>
    <col min="1" max="1" width="4.421875" style="33" customWidth="1"/>
    <col min="2" max="2" width="7.00390625" style="0" customWidth="1"/>
    <col min="3" max="3" width="10.57421875" style="0" customWidth="1"/>
    <col min="4" max="4" width="11.28125" style="0" customWidth="1"/>
    <col min="5" max="5" width="13.140625" style="0" bestFit="1" customWidth="1"/>
    <col min="6" max="6" width="10.140625" style="0" bestFit="1" customWidth="1"/>
    <col min="7" max="7" width="9.7109375" style="0" customWidth="1"/>
    <col min="8" max="8" width="10.7109375" style="0" customWidth="1"/>
    <col min="9" max="9" width="4.421875" style="0" customWidth="1"/>
    <col min="10" max="10" width="5.00390625" style="0" customWidth="1"/>
    <col min="11" max="11" width="4.8515625" style="0" customWidth="1"/>
    <col min="12" max="12" width="6.140625" style="0" customWidth="1"/>
    <col min="13" max="13" width="4.8515625" style="0" customWidth="1"/>
    <col min="14" max="14" width="5.00390625" style="0" customWidth="1"/>
    <col min="15" max="15" width="5.28125" style="0" customWidth="1"/>
    <col min="16" max="16" width="4.8515625" style="0" customWidth="1"/>
    <col min="17" max="17" width="3.8515625" style="0" customWidth="1"/>
    <col min="18" max="18" width="6.28125" style="0" customWidth="1"/>
    <col min="19" max="19" width="5.140625" style="0" customWidth="1"/>
    <col min="20" max="20" width="4.00390625" style="0" customWidth="1"/>
    <col min="21" max="22" width="3.57421875" style="0" customWidth="1"/>
    <col min="23" max="23" width="13.57421875" style="0" customWidth="1"/>
    <col min="24" max="24" width="35.140625" style="0" customWidth="1"/>
  </cols>
  <sheetData>
    <row r="1" spans="1:27" ht="15">
      <c r="A1" s="95" t="s">
        <v>0</v>
      </c>
      <c r="B1" s="95"/>
      <c r="C1" s="95"/>
      <c r="D1" s="95"/>
      <c r="E1" s="95"/>
      <c r="F1" s="95"/>
      <c r="G1" s="1"/>
      <c r="H1" s="1"/>
      <c r="I1" s="1"/>
      <c r="J1" s="1"/>
      <c r="K1" s="1"/>
      <c r="L1" s="1"/>
      <c r="M1" s="1"/>
      <c r="N1" s="1"/>
      <c r="O1" s="1"/>
      <c r="P1" s="1"/>
      <c r="Q1" s="1"/>
      <c r="R1" s="1"/>
      <c r="S1" s="1"/>
      <c r="T1" s="1"/>
      <c r="U1" s="1"/>
      <c r="V1" s="1"/>
      <c r="W1" s="1"/>
      <c r="X1" s="1"/>
      <c r="Y1" s="1"/>
      <c r="Z1" s="1"/>
      <c r="AA1" s="1"/>
    </row>
    <row r="2" spans="1:27" ht="15">
      <c r="A2" s="2" t="s">
        <v>159</v>
      </c>
      <c r="B2" s="2"/>
      <c r="C2" s="2"/>
      <c r="D2" s="2"/>
      <c r="E2" s="2"/>
      <c r="F2" s="2"/>
      <c r="G2" s="1"/>
      <c r="H2" s="1"/>
      <c r="I2" s="1"/>
      <c r="J2" s="96"/>
      <c r="K2" s="96"/>
      <c r="L2" s="96"/>
      <c r="M2" s="96"/>
      <c r="N2" s="96"/>
      <c r="O2" s="96"/>
      <c r="P2" s="96"/>
      <c r="Q2" s="96"/>
      <c r="R2" s="96"/>
      <c r="S2" s="96"/>
      <c r="T2" s="96"/>
      <c r="U2" s="96"/>
      <c r="V2" s="96"/>
      <c r="W2" s="96"/>
      <c r="X2" s="96"/>
      <c r="Y2" s="96"/>
      <c r="Z2" s="1"/>
      <c r="AA2" s="1"/>
    </row>
    <row r="3" spans="1:27" ht="15">
      <c r="A3" s="2" t="s">
        <v>1</v>
      </c>
      <c r="B3" s="2"/>
      <c r="C3" s="2"/>
      <c r="D3" s="2"/>
      <c r="E3" s="2"/>
      <c r="F3" s="2"/>
      <c r="G3" s="1"/>
      <c r="H3" s="1"/>
      <c r="I3" s="1"/>
      <c r="J3" s="95"/>
      <c r="K3" s="95"/>
      <c r="L3" s="95"/>
      <c r="M3" s="95"/>
      <c r="N3" s="95"/>
      <c r="O3" s="95"/>
      <c r="P3" s="95"/>
      <c r="Q3" s="95"/>
      <c r="R3" s="95"/>
      <c r="S3" s="95"/>
      <c r="T3" s="95"/>
      <c r="U3" s="95"/>
      <c r="V3" s="95"/>
      <c r="W3" s="95"/>
      <c r="X3" s="95"/>
      <c r="Y3" s="95"/>
      <c r="Z3" s="1"/>
      <c r="AA3" s="1"/>
    </row>
    <row r="4" spans="1:27" ht="14.25">
      <c r="A4" s="3"/>
      <c r="B4" s="3"/>
      <c r="C4" s="4"/>
      <c r="D4" s="4"/>
      <c r="E4" s="4"/>
      <c r="F4" s="4"/>
      <c r="G4" s="4"/>
      <c r="H4" s="4"/>
      <c r="I4" s="4"/>
      <c r="J4" s="4"/>
      <c r="K4" s="4"/>
      <c r="L4" s="4"/>
      <c r="M4" s="4"/>
      <c r="N4" s="4"/>
      <c r="O4" s="3"/>
      <c r="P4" s="4"/>
      <c r="Q4" s="4"/>
      <c r="R4" s="3"/>
      <c r="S4" s="4"/>
      <c r="T4" s="4"/>
      <c r="U4" s="4"/>
      <c r="V4" s="4"/>
      <c r="W4" s="4"/>
      <c r="X4" s="5"/>
      <c r="Y4" s="5"/>
      <c r="Z4" s="5"/>
      <c r="AA4" s="5"/>
    </row>
    <row r="5" spans="1:27" ht="14.25">
      <c r="A5" s="97" t="s">
        <v>2</v>
      </c>
      <c r="B5" s="98" t="s">
        <v>3</v>
      </c>
      <c r="C5" s="99"/>
      <c r="D5" s="100" t="s">
        <v>4</v>
      </c>
      <c r="E5" s="101"/>
      <c r="F5" s="102"/>
      <c r="G5" s="103" t="s">
        <v>5</v>
      </c>
      <c r="H5" s="105" t="s">
        <v>6</v>
      </c>
      <c r="I5" s="107" t="s">
        <v>7</v>
      </c>
      <c r="J5" s="107"/>
      <c r="K5" s="107"/>
      <c r="L5" s="107"/>
      <c r="M5" s="107"/>
      <c r="N5" s="107" t="s">
        <v>8</v>
      </c>
      <c r="O5" s="107"/>
      <c r="P5" s="107"/>
      <c r="Q5" s="107"/>
      <c r="R5" s="107"/>
      <c r="S5" s="107"/>
      <c r="T5" s="107"/>
      <c r="U5" s="107"/>
      <c r="V5" s="38"/>
      <c r="W5" s="92" t="s">
        <v>9</v>
      </c>
      <c r="X5" s="93" t="s">
        <v>10</v>
      </c>
      <c r="Y5" s="108"/>
      <c r="Z5" s="109"/>
      <c r="AA5" s="109"/>
    </row>
    <row r="6" spans="1:27" ht="60.75">
      <c r="A6" s="97"/>
      <c r="B6" s="7" t="s">
        <v>11</v>
      </c>
      <c r="C6" s="7" t="s">
        <v>12</v>
      </c>
      <c r="D6" s="36" t="s">
        <v>13</v>
      </c>
      <c r="E6" s="36" t="s">
        <v>14</v>
      </c>
      <c r="F6" s="36" t="s">
        <v>15</v>
      </c>
      <c r="G6" s="104"/>
      <c r="H6" s="106"/>
      <c r="I6" s="9" t="s">
        <v>16</v>
      </c>
      <c r="J6" s="9" t="s">
        <v>17</v>
      </c>
      <c r="K6" s="9" t="s">
        <v>18</v>
      </c>
      <c r="L6" s="9" t="s">
        <v>19</v>
      </c>
      <c r="M6" s="9" t="s">
        <v>20</v>
      </c>
      <c r="N6" s="9" t="s">
        <v>21</v>
      </c>
      <c r="O6" s="9" t="s">
        <v>22</v>
      </c>
      <c r="P6" s="9" t="s">
        <v>23</v>
      </c>
      <c r="Q6" s="9" t="s">
        <v>24</v>
      </c>
      <c r="R6" s="9" t="s">
        <v>25</v>
      </c>
      <c r="S6" s="9" t="s">
        <v>26</v>
      </c>
      <c r="T6" s="9" t="s">
        <v>27</v>
      </c>
      <c r="U6" s="9" t="s">
        <v>28</v>
      </c>
      <c r="V6" s="9" t="s">
        <v>29</v>
      </c>
      <c r="W6" s="92"/>
      <c r="X6" s="94"/>
      <c r="Y6" s="108"/>
      <c r="Z6" s="109"/>
      <c r="AA6" s="109"/>
    </row>
    <row r="7" spans="1:27" ht="14.25">
      <c r="A7" s="36">
        <v>1</v>
      </c>
      <c r="B7" s="36">
        <v>2</v>
      </c>
      <c r="C7" s="37">
        <v>3</v>
      </c>
      <c r="D7" s="36">
        <v>4</v>
      </c>
      <c r="E7" s="36">
        <v>5</v>
      </c>
      <c r="F7" s="36">
        <v>6</v>
      </c>
      <c r="G7" s="36">
        <v>7</v>
      </c>
      <c r="H7" s="36">
        <v>8</v>
      </c>
      <c r="I7" s="36">
        <v>9</v>
      </c>
      <c r="J7" s="36">
        <v>10</v>
      </c>
      <c r="K7" s="36">
        <v>11</v>
      </c>
      <c r="L7" s="36">
        <v>12</v>
      </c>
      <c r="M7" s="36">
        <v>13</v>
      </c>
      <c r="N7" s="36">
        <v>14</v>
      </c>
      <c r="O7" s="36">
        <v>15</v>
      </c>
      <c r="P7" s="36">
        <v>16</v>
      </c>
      <c r="Q7" s="36">
        <v>17</v>
      </c>
      <c r="R7" s="36">
        <v>18</v>
      </c>
      <c r="S7" s="36">
        <v>19</v>
      </c>
      <c r="T7" s="36">
        <v>20</v>
      </c>
      <c r="U7" s="36">
        <v>21</v>
      </c>
      <c r="V7" s="36">
        <v>22</v>
      </c>
      <c r="W7" s="36">
        <v>23</v>
      </c>
      <c r="X7" s="36">
        <v>24</v>
      </c>
      <c r="Y7" s="11"/>
      <c r="Z7" s="12"/>
      <c r="AA7" s="12"/>
    </row>
    <row r="8" spans="1:27" ht="57.75">
      <c r="A8" s="36">
        <v>1</v>
      </c>
      <c r="B8" s="44" t="s">
        <v>81</v>
      </c>
      <c r="C8" s="14">
        <v>43624</v>
      </c>
      <c r="D8" s="46" t="s">
        <v>172</v>
      </c>
      <c r="E8" s="44" t="s">
        <v>173</v>
      </c>
      <c r="F8" s="44" t="s">
        <v>144</v>
      </c>
      <c r="G8" s="46" t="s">
        <v>174</v>
      </c>
      <c r="H8" s="46" t="s">
        <v>175</v>
      </c>
      <c r="I8" s="13"/>
      <c r="J8" s="13"/>
      <c r="K8" s="13"/>
      <c r="L8" s="13"/>
      <c r="M8" s="13"/>
      <c r="N8" s="13"/>
      <c r="O8" s="13"/>
      <c r="P8" s="13"/>
      <c r="Q8" s="13"/>
      <c r="R8" s="13"/>
      <c r="S8" s="13"/>
      <c r="T8" s="13"/>
      <c r="U8" s="13"/>
      <c r="V8" s="13"/>
      <c r="W8" s="16"/>
      <c r="X8" s="48" t="s">
        <v>176</v>
      </c>
      <c r="Y8" s="11"/>
      <c r="Z8" s="12"/>
      <c r="AA8" s="12"/>
    </row>
    <row r="9" spans="1:27" ht="57.75">
      <c r="A9" s="36">
        <v>2</v>
      </c>
      <c r="B9" s="44" t="s">
        <v>43</v>
      </c>
      <c r="C9" s="14">
        <v>43643</v>
      </c>
      <c r="D9" s="15"/>
      <c r="E9" s="44" t="s">
        <v>177</v>
      </c>
      <c r="F9" s="44" t="s">
        <v>46</v>
      </c>
      <c r="G9" s="46" t="s">
        <v>174</v>
      </c>
      <c r="H9" s="46" t="s">
        <v>178</v>
      </c>
      <c r="I9" s="13"/>
      <c r="J9" s="13"/>
      <c r="K9" s="13"/>
      <c r="L9" s="13"/>
      <c r="M9" s="13"/>
      <c r="N9" s="13"/>
      <c r="O9" s="13"/>
      <c r="P9" s="13"/>
      <c r="Q9" s="13"/>
      <c r="R9" s="13"/>
      <c r="S9" s="13"/>
      <c r="T9" s="13"/>
      <c r="U9" s="13"/>
      <c r="V9" s="13"/>
      <c r="W9" s="16"/>
      <c r="X9" s="48" t="s">
        <v>179</v>
      </c>
      <c r="Y9" s="11"/>
      <c r="Z9" s="12"/>
      <c r="AA9" s="12"/>
    </row>
    <row r="10" spans="1:27" ht="123" customHeight="1" hidden="1">
      <c r="A10" s="36"/>
      <c r="B10" s="13"/>
      <c r="C10" s="14"/>
      <c r="D10" s="15"/>
      <c r="E10" s="15"/>
      <c r="F10" s="13"/>
      <c r="G10" s="15"/>
      <c r="H10" s="13"/>
      <c r="I10" s="13"/>
      <c r="J10" s="13"/>
      <c r="K10" s="13"/>
      <c r="L10" s="13"/>
      <c r="M10" s="13"/>
      <c r="N10" s="13"/>
      <c r="O10" s="13"/>
      <c r="P10" s="13"/>
      <c r="Q10" s="13"/>
      <c r="R10" s="13"/>
      <c r="S10" s="13"/>
      <c r="T10" s="13"/>
      <c r="U10" s="13"/>
      <c r="V10" s="13"/>
      <c r="W10" s="16"/>
      <c r="X10" s="17"/>
      <c r="Y10" s="11"/>
      <c r="Z10" s="12"/>
      <c r="AA10" s="12"/>
    </row>
    <row r="11" spans="1:27" ht="143.25" customHeight="1" hidden="1">
      <c r="A11" s="36">
        <v>4</v>
      </c>
      <c r="B11" s="13"/>
      <c r="C11" s="14"/>
      <c r="D11" s="15"/>
      <c r="E11" s="13"/>
      <c r="F11" s="13"/>
      <c r="G11" s="15"/>
      <c r="H11" s="13"/>
      <c r="I11" s="13"/>
      <c r="J11" s="13"/>
      <c r="K11" s="13"/>
      <c r="L11" s="13"/>
      <c r="M11" s="13"/>
      <c r="N11" s="13"/>
      <c r="O11" s="13"/>
      <c r="P11" s="13"/>
      <c r="Q11" s="13"/>
      <c r="R11" s="13"/>
      <c r="S11" s="13"/>
      <c r="T11" s="13"/>
      <c r="U11" s="13"/>
      <c r="V11" s="13"/>
      <c r="W11" s="16"/>
      <c r="X11" s="17"/>
      <c r="Y11" s="11"/>
      <c r="Z11" s="12"/>
      <c r="AA11" s="12"/>
    </row>
    <row r="12" spans="1:27" s="26" customFormat="1" ht="28.5" customHeight="1">
      <c r="A12" s="18"/>
      <c r="B12" s="19"/>
      <c r="C12" s="20" t="s">
        <v>52</v>
      </c>
      <c r="D12" s="19"/>
      <c r="E12" s="19"/>
      <c r="F12" s="19"/>
      <c r="G12" s="19"/>
      <c r="H12" s="19"/>
      <c r="I12" s="21">
        <f>SUM(I8:I11)</f>
        <v>0</v>
      </c>
      <c r="J12" s="21">
        <f>SUM(J11:J11)</f>
        <v>0</v>
      </c>
      <c r="K12" s="21">
        <f>SUM(K11:K11)</f>
        <v>0</v>
      </c>
      <c r="L12" s="21">
        <f>SUM(L8:L11)</f>
        <v>0</v>
      </c>
      <c r="M12" s="21">
        <f>SUM(M8:M11)</f>
        <v>0</v>
      </c>
      <c r="N12" s="21"/>
      <c r="O12" s="21"/>
      <c r="P12" s="21"/>
      <c r="Q12" s="21">
        <f>SUM(Q8:Q11)</f>
        <v>0</v>
      </c>
      <c r="R12" s="21"/>
      <c r="S12" s="21">
        <f>SUM(S8:S11)</f>
        <v>0</v>
      </c>
      <c r="T12" s="21"/>
      <c r="U12" s="21"/>
      <c r="V12" s="21">
        <f>U12+T12+S12+R12+Q12+P12+O12+N12+M12+L12+K12+J12+I12</f>
        <v>0</v>
      </c>
      <c r="W12" s="22">
        <f>SUM(W8:W11)</f>
        <v>0</v>
      </c>
      <c r="X12" s="23"/>
      <c r="Y12" s="24"/>
      <c r="Z12" s="25"/>
      <c r="AA12" s="25"/>
    </row>
    <row r="13" spans="1:27" s="26" customFormat="1" ht="14.25">
      <c r="A13" s="59"/>
      <c r="B13" s="60"/>
      <c r="C13" s="61"/>
      <c r="D13" s="60"/>
      <c r="E13" s="60"/>
      <c r="F13" s="60"/>
      <c r="G13" s="60"/>
      <c r="H13" s="60"/>
      <c r="I13" s="62"/>
      <c r="J13" s="62"/>
      <c r="K13" s="62"/>
      <c r="L13" s="62"/>
      <c r="M13" s="62"/>
      <c r="N13" s="62"/>
      <c r="O13" s="62"/>
      <c r="P13" s="62"/>
      <c r="Q13" s="62"/>
      <c r="R13" s="62"/>
      <c r="S13" s="62"/>
      <c r="T13" s="62"/>
      <c r="U13" s="62"/>
      <c r="V13" s="62"/>
      <c r="W13" s="63"/>
      <c r="X13" s="64"/>
      <c r="Y13" s="25"/>
      <c r="Z13" s="25"/>
      <c r="AA13" s="25"/>
    </row>
    <row r="14" spans="1:27" ht="15">
      <c r="A14" s="27"/>
      <c r="B14" s="28"/>
      <c r="C14" s="29"/>
      <c r="D14" s="28"/>
      <c r="E14" s="28"/>
      <c r="F14" s="28"/>
      <c r="G14" s="28"/>
      <c r="H14" s="28"/>
      <c r="I14" s="27"/>
      <c r="J14" s="27"/>
      <c r="K14" s="27"/>
      <c r="L14" s="27"/>
      <c r="M14" s="27"/>
      <c r="N14" s="27"/>
      <c r="O14" s="27"/>
      <c r="P14" s="27"/>
      <c r="Q14" s="27"/>
      <c r="R14" s="27"/>
      <c r="S14" s="91" t="s">
        <v>160</v>
      </c>
      <c r="T14" s="91"/>
      <c r="U14" s="91"/>
      <c r="V14" s="91"/>
      <c r="W14" s="91"/>
      <c r="X14" s="91"/>
      <c r="Y14" s="91"/>
      <c r="Z14" s="28"/>
      <c r="AA14" s="28"/>
    </row>
    <row r="15" spans="1:27" ht="15">
      <c r="A15" s="27"/>
      <c r="B15" s="28"/>
      <c r="C15" s="29"/>
      <c r="D15" s="28"/>
      <c r="E15" s="28"/>
      <c r="F15" s="28"/>
      <c r="G15" s="28"/>
      <c r="H15" s="28"/>
      <c r="I15" s="27"/>
      <c r="J15" s="27"/>
      <c r="K15" s="27"/>
      <c r="L15" s="27"/>
      <c r="M15" s="27"/>
      <c r="N15" s="27"/>
      <c r="O15" s="27"/>
      <c r="P15" s="27"/>
      <c r="Q15" s="27"/>
      <c r="R15" s="27"/>
      <c r="S15" s="89" t="s">
        <v>54</v>
      </c>
      <c r="T15" s="89"/>
      <c r="U15" s="89"/>
      <c r="V15" s="89"/>
      <c r="W15" s="89"/>
      <c r="X15" s="89"/>
      <c r="Y15" s="89"/>
      <c r="Z15" s="28"/>
      <c r="AA15" s="28"/>
    </row>
    <row r="16" spans="1:27" ht="15">
      <c r="A16" s="27"/>
      <c r="B16" s="28"/>
      <c r="C16" s="29"/>
      <c r="D16" s="28"/>
      <c r="E16" s="28"/>
      <c r="F16" s="28"/>
      <c r="G16" s="28"/>
      <c r="H16" s="28"/>
      <c r="I16" s="27"/>
      <c r="J16" s="27"/>
      <c r="K16" s="27"/>
      <c r="L16" s="27"/>
      <c r="M16" s="27"/>
      <c r="N16" s="27"/>
      <c r="O16" s="27"/>
      <c r="P16" s="27"/>
      <c r="Q16" s="27"/>
      <c r="R16" s="27"/>
      <c r="S16" s="89" t="s">
        <v>55</v>
      </c>
      <c r="T16" s="89"/>
      <c r="U16" s="89"/>
      <c r="V16" s="89"/>
      <c r="W16" s="89"/>
      <c r="X16" s="89"/>
      <c r="Y16" s="89"/>
      <c r="Z16" s="28"/>
      <c r="AA16" s="28"/>
    </row>
    <row r="17" spans="1:27" ht="15">
      <c r="A17" s="27"/>
      <c r="B17" s="28"/>
      <c r="C17" s="29"/>
      <c r="D17" s="28"/>
      <c r="E17" s="28"/>
      <c r="F17" s="28"/>
      <c r="G17" s="28"/>
      <c r="H17" s="28"/>
      <c r="I17" s="27"/>
      <c r="J17" s="27"/>
      <c r="K17" s="27"/>
      <c r="L17" s="27"/>
      <c r="M17" s="27"/>
      <c r="N17" s="27"/>
      <c r="O17" s="27"/>
      <c r="P17" s="27"/>
      <c r="Q17" s="27"/>
      <c r="R17" s="27"/>
      <c r="S17" s="35"/>
      <c r="T17" s="35"/>
      <c r="U17" s="35"/>
      <c r="V17" s="35"/>
      <c r="W17" s="31"/>
      <c r="X17" s="32"/>
      <c r="Y17" s="32"/>
      <c r="Z17" s="28"/>
      <c r="AA17" s="28"/>
    </row>
    <row r="18" spans="1:27" ht="15">
      <c r="A18" s="27"/>
      <c r="B18" s="28"/>
      <c r="C18" s="29"/>
      <c r="D18" s="28"/>
      <c r="E18" s="28"/>
      <c r="F18" s="28"/>
      <c r="G18" s="28"/>
      <c r="H18" s="28"/>
      <c r="I18" s="27"/>
      <c r="J18" s="27"/>
      <c r="K18" s="27"/>
      <c r="L18" s="27"/>
      <c r="M18" s="27"/>
      <c r="N18" s="27"/>
      <c r="O18" s="27"/>
      <c r="P18" s="27"/>
      <c r="Q18" s="27"/>
      <c r="R18" s="27"/>
      <c r="S18" s="35"/>
      <c r="T18" s="35"/>
      <c r="U18" s="35"/>
      <c r="V18" s="35"/>
      <c r="W18" s="31"/>
      <c r="X18" s="31"/>
      <c r="Y18" s="31"/>
      <c r="Z18" s="28"/>
      <c r="AA18" s="28"/>
    </row>
    <row r="19" spans="1:27" ht="15">
      <c r="A19" s="27"/>
      <c r="B19" s="28"/>
      <c r="C19" s="29"/>
      <c r="D19" s="28"/>
      <c r="E19" s="28"/>
      <c r="F19" s="28"/>
      <c r="G19" s="28"/>
      <c r="H19" s="28"/>
      <c r="I19" s="27"/>
      <c r="J19" s="27"/>
      <c r="K19" s="27"/>
      <c r="L19" s="27"/>
      <c r="M19" s="27"/>
      <c r="N19" s="27"/>
      <c r="O19" s="27"/>
      <c r="P19" s="27"/>
      <c r="Q19" s="27"/>
      <c r="R19" s="27"/>
      <c r="S19" s="90" t="s">
        <v>56</v>
      </c>
      <c r="T19" s="90"/>
      <c r="U19" s="90"/>
      <c r="V19" s="90"/>
      <c r="W19" s="90"/>
      <c r="X19" s="90"/>
      <c r="Y19" s="90"/>
      <c r="Z19" s="28"/>
      <c r="AA19" s="28"/>
    </row>
    <row r="20" spans="1:27" ht="15">
      <c r="A20" s="27"/>
      <c r="B20" s="28"/>
      <c r="C20" s="29"/>
      <c r="D20" s="28"/>
      <c r="E20" s="28"/>
      <c r="F20" s="28"/>
      <c r="G20" s="28"/>
      <c r="H20" s="28"/>
      <c r="I20" s="27"/>
      <c r="J20" s="27"/>
      <c r="K20" s="27"/>
      <c r="L20" s="27"/>
      <c r="M20" s="27"/>
      <c r="N20" s="27"/>
      <c r="O20" s="27"/>
      <c r="P20" s="27"/>
      <c r="Q20" s="27"/>
      <c r="R20" s="27"/>
      <c r="S20" s="91" t="s">
        <v>57</v>
      </c>
      <c r="T20" s="91"/>
      <c r="U20" s="91"/>
      <c r="V20" s="91"/>
      <c r="W20" s="91"/>
      <c r="X20" s="91"/>
      <c r="Y20" s="91"/>
      <c r="Z20" s="28"/>
      <c r="AA20" s="28"/>
    </row>
    <row r="21" spans="1:27" ht="15">
      <c r="A21" s="27"/>
      <c r="B21" s="28"/>
      <c r="D21" s="28"/>
      <c r="E21" s="28"/>
      <c r="F21" s="28"/>
      <c r="G21" s="28"/>
      <c r="H21" s="28"/>
      <c r="I21" s="27"/>
      <c r="J21" s="27"/>
      <c r="K21" s="27"/>
      <c r="L21" s="27"/>
      <c r="M21" s="27"/>
      <c r="N21" s="27"/>
      <c r="O21" s="27"/>
      <c r="P21" s="27"/>
      <c r="Q21" s="27"/>
      <c r="R21" s="27"/>
      <c r="S21" s="91" t="s">
        <v>58</v>
      </c>
      <c r="T21" s="91"/>
      <c r="U21" s="91"/>
      <c r="V21" s="91"/>
      <c r="W21" s="91"/>
      <c r="X21" s="91"/>
      <c r="Y21" s="91"/>
      <c r="Z21" s="28"/>
      <c r="AA21" s="28"/>
    </row>
    <row r="30" ht="14.25">
      <c r="H30" s="34"/>
    </row>
  </sheetData>
  <sheetProtection/>
  <mergeCells count="20">
    <mergeCell ref="A1:F1"/>
    <mergeCell ref="J2:Y2"/>
    <mergeCell ref="J3:Y3"/>
    <mergeCell ref="A5:A6"/>
    <mergeCell ref="B5:C5"/>
    <mergeCell ref="D5:F5"/>
    <mergeCell ref="G5:G6"/>
    <mergeCell ref="H5:H6"/>
    <mergeCell ref="I5:M5"/>
    <mergeCell ref="N5:U5"/>
    <mergeCell ref="S16:Y16"/>
    <mergeCell ref="S19:Y19"/>
    <mergeCell ref="S20:Y20"/>
    <mergeCell ref="S21:Y21"/>
    <mergeCell ref="W5:W6"/>
    <mergeCell ref="X5:X6"/>
    <mergeCell ref="Y5:AA5"/>
    <mergeCell ref="Y6:AA6"/>
    <mergeCell ref="S14:Y14"/>
    <mergeCell ref="S15:Y15"/>
  </mergeCells>
  <printOptions/>
  <pageMargins left="0.5118110236220472" right="1.2598425196850394" top="0.9448818897637796" bottom="0.9448818897637796" header="0.31496062992125984" footer="0.31496062992125984"/>
  <pageSetup horizontalDpi="300" verticalDpi="300" orientation="landscape" paperSize="5" scale="77" r:id="rId1"/>
</worksheet>
</file>

<file path=xl/worksheets/sheet7.xml><?xml version="1.0" encoding="utf-8"?>
<worksheet xmlns="http://schemas.openxmlformats.org/spreadsheetml/2006/main" xmlns:r="http://schemas.openxmlformats.org/officeDocument/2006/relationships">
  <dimension ref="A1:AA30"/>
  <sheetViews>
    <sheetView view="pageBreakPreview" zoomScale="89" zoomScaleSheetLayoutView="89" zoomScalePageLayoutView="0" workbookViewId="0" topLeftCell="A1">
      <selection activeCell="J30" sqref="J30"/>
    </sheetView>
  </sheetViews>
  <sheetFormatPr defaultColWidth="9.140625" defaultRowHeight="15"/>
  <cols>
    <col min="1" max="1" width="4.421875" style="33" customWidth="1"/>
    <col min="2" max="2" width="6.7109375" style="0" bestFit="1" customWidth="1"/>
    <col min="3" max="3" width="10.421875" style="0" bestFit="1" customWidth="1"/>
    <col min="4" max="4" width="7.57421875" style="0" bestFit="1" customWidth="1"/>
    <col min="5" max="5" width="10.57421875" style="0" bestFit="1" customWidth="1"/>
    <col min="6" max="6" width="10.140625" style="0" bestFit="1" customWidth="1"/>
    <col min="7" max="7" width="11.00390625" style="0" customWidth="1"/>
    <col min="8" max="8" width="10.7109375" style="0" customWidth="1"/>
    <col min="9" max="9" width="4.421875" style="0" customWidth="1"/>
    <col min="10" max="10" width="5.00390625" style="0" customWidth="1"/>
    <col min="11" max="11" width="4.8515625" style="0" customWidth="1"/>
    <col min="12" max="12" width="6.140625" style="0" customWidth="1"/>
    <col min="13" max="13" width="4.8515625" style="0" customWidth="1"/>
    <col min="14" max="14" width="5.00390625" style="0" customWidth="1"/>
    <col min="15" max="15" width="5.28125" style="0" customWidth="1"/>
    <col min="16" max="16" width="4.8515625" style="0" customWidth="1"/>
    <col min="17" max="17" width="3.8515625" style="0" customWidth="1"/>
    <col min="18" max="18" width="6.28125" style="0" customWidth="1"/>
    <col min="19" max="19" width="5.140625" style="0" customWidth="1"/>
    <col min="20" max="20" width="4.00390625" style="0" customWidth="1"/>
    <col min="21" max="22" width="3.57421875" style="0" customWidth="1"/>
    <col min="23" max="23" width="13.57421875" style="0" customWidth="1"/>
    <col min="24" max="24" width="32.8515625" style="0" customWidth="1"/>
  </cols>
  <sheetData>
    <row r="1" spans="1:27" ht="15">
      <c r="A1" s="95" t="s">
        <v>0</v>
      </c>
      <c r="B1" s="95"/>
      <c r="C1" s="95"/>
      <c r="D1" s="95"/>
      <c r="E1" s="95"/>
      <c r="F1" s="95"/>
      <c r="G1" s="1"/>
      <c r="H1" s="1"/>
      <c r="I1" s="1"/>
      <c r="J1" s="1"/>
      <c r="K1" s="1"/>
      <c r="L1" s="1"/>
      <c r="M1" s="1"/>
      <c r="N1" s="1"/>
      <c r="O1" s="1"/>
      <c r="P1" s="1"/>
      <c r="Q1" s="1"/>
      <c r="R1" s="1"/>
      <c r="S1" s="1"/>
      <c r="T1" s="1"/>
      <c r="U1" s="1"/>
      <c r="V1" s="1"/>
      <c r="W1" s="1"/>
      <c r="X1" s="1"/>
      <c r="Y1" s="1"/>
      <c r="Z1" s="1"/>
      <c r="AA1" s="1"/>
    </row>
    <row r="2" spans="1:27" ht="15">
      <c r="A2" s="2" t="s">
        <v>161</v>
      </c>
      <c r="B2" s="2"/>
      <c r="C2" s="2"/>
      <c r="D2" s="2"/>
      <c r="E2" s="2"/>
      <c r="F2" s="2"/>
      <c r="G2" s="1"/>
      <c r="H2" s="1"/>
      <c r="I2" s="1"/>
      <c r="J2" s="96"/>
      <c r="K2" s="96"/>
      <c r="L2" s="96"/>
      <c r="M2" s="96"/>
      <c r="N2" s="96"/>
      <c r="O2" s="96"/>
      <c r="P2" s="96"/>
      <c r="Q2" s="96"/>
      <c r="R2" s="96"/>
      <c r="S2" s="96"/>
      <c r="T2" s="96"/>
      <c r="U2" s="96"/>
      <c r="V2" s="96"/>
      <c r="W2" s="96"/>
      <c r="X2" s="96"/>
      <c r="Y2" s="96"/>
      <c r="Z2" s="1"/>
      <c r="AA2" s="1"/>
    </row>
    <row r="3" spans="1:27" ht="15">
      <c r="A3" s="2" t="s">
        <v>1</v>
      </c>
      <c r="B3" s="2"/>
      <c r="C3" s="2"/>
      <c r="D3" s="2"/>
      <c r="E3" s="2"/>
      <c r="F3" s="2"/>
      <c r="G3" s="1"/>
      <c r="H3" s="1"/>
      <c r="I3" s="1"/>
      <c r="J3" s="95"/>
      <c r="K3" s="95"/>
      <c r="L3" s="95"/>
      <c r="M3" s="95"/>
      <c r="N3" s="95"/>
      <c r="O3" s="95"/>
      <c r="P3" s="95"/>
      <c r="Q3" s="95"/>
      <c r="R3" s="95"/>
      <c r="S3" s="95"/>
      <c r="T3" s="95"/>
      <c r="U3" s="95"/>
      <c r="V3" s="95"/>
      <c r="W3" s="95"/>
      <c r="X3" s="95"/>
      <c r="Y3" s="95"/>
      <c r="Z3" s="1"/>
      <c r="AA3" s="1"/>
    </row>
    <row r="4" spans="1:27" ht="14.25">
      <c r="A4" s="3"/>
      <c r="B4" s="3"/>
      <c r="C4" s="4"/>
      <c r="D4" s="4"/>
      <c r="E4" s="4"/>
      <c r="F4" s="4"/>
      <c r="G4" s="4"/>
      <c r="H4" s="4"/>
      <c r="I4" s="4"/>
      <c r="J4" s="4"/>
      <c r="K4" s="4"/>
      <c r="L4" s="4"/>
      <c r="M4" s="4"/>
      <c r="N4" s="4"/>
      <c r="O4" s="3"/>
      <c r="P4" s="4"/>
      <c r="Q4" s="4"/>
      <c r="R4" s="3"/>
      <c r="S4" s="4"/>
      <c r="T4" s="4"/>
      <c r="U4" s="4"/>
      <c r="V4" s="4"/>
      <c r="W4" s="4"/>
      <c r="X4" s="5"/>
      <c r="Y4" s="5"/>
      <c r="Z4" s="5"/>
      <c r="AA4" s="5"/>
    </row>
    <row r="5" spans="1:27" ht="14.25">
      <c r="A5" s="97" t="s">
        <v>2</v>
      </c>
      <c r="B5" s="98" t="s">
        <v>3</v>
      </c>
      <c r="C5" s="99"/>
      <c r="D5" s="100" t="s">
        <v>4</v>
      </c>
      <c r="E5" s="101"/>
      <c r="F5" s="102"/>
      <c r="G5" s="103" t="s">
        <v>5</v>
      </c>
      <c r="H5" s="105" t="s">
        <v>6</v>
      </c>
      <c r="I5" s="107" t="s">
        <v>7</v>
      </c>
      <c r="J5" s="107"/>
      <c r="K5" s="107"/>
      <c r="L5" s="107"/>
      <c r="M5" s="107"/>
      <c r="N5" s="107" t="s">
        <v>8</v>
      </c>
      <c r="O5" s="107"/>
      <c r="P5" s="107"/>
      <c r="Q5" s="107"/>
      <c r="R5" s="107"/>
      <c r="S5" s="107"/>
      <c r="T5" s="107"/>
      <c r="U5" s="107"/>
      <c r="V5" s="38"/>
      <c r="W5" s="92" t="s">
        <v>9</v>
      </c>
      <c r="X5" s="93" t="s">
        <v>10</v>
      </c>
      <c r="Y5" s="66"/>
      <c r="Z5" s="67"/>
      <c r="AA5" s="67"/>
    </row>
    <row r="6" spans="1:27" ht="60.75">
      <c r="A6" s="97"/>
      <c r="B6" s="7" t="s">
        <v>11</v>
      </c>
      <c r="C6" s="7" t="s">
        <v>12</v>
      </c>
      <c r="D6" s="36" t="s">
        <v>13</v>
      </c>
      <c r="E6" s="36" t="s">
        <v>14</v>
      </c>
      <c r="F6" s="36" t="s">
        <v>15</v>
      </c>
      <c r="G6" s="104"/>
      <c r="H6" s="106"/>
      <c r="I6" s="9" t="s">
        <v>16</v>
      </c>
      <c r="J6" s="9" t="s">
        <v>17</v>
      </c>
      <c r="K6" s="9" t="s">
        <v>18</v>
      </c>
      <c r="L6" s="9" t="s">
        <v>19</v>
      </c>
      <c r="M6" s="9" t="s">
        <v>20</v>
      </c>
      <c r="N6" s="9" t="s">
        <v>21</v>
      </c>
      <c r="O6" s="9" t="s">
        <v>22</v>
      </c>
      <c r="P6" s="9" t="s">
        <v>23</v>
      </c>
      <c r="Q6" s="9" t="s">
        <v>24</v>
      </c>
      <c r="R6" s="9" t="s">
        <v>25</v>
      </c>
      <c r="S6" s="9" t="s">
        <v>26</v>
      </c>
      <c r="T6" s="9" t="s">
        <v>27</v>
      </c>
      <c r="U6" s="9" t="s">
        <v>28</v>
      </c>
      <c r="V6" s="9" t="s">
        <v>29</v>
      </c>
      <c r="W6" s="92"/>
      <c r="X6" s="94"/>
      <c r="Y6" s="66"/>
      <c r="Z6" s="67"/>
      <c r="AA6" s="67"/>
    </row>
    <row r="7" spans="1:27" ht="14.25">
      <c r="A7" s="36">
        <v>1</v>
      </c>
      <c r="B7" s="36">
        <v>2</v>
      </c>
      <c r="C7" s="37">
        <v>3</v>
      </c>
      <c r="D7" s="36">
        <v>4</v>
      </c>
      <c r="E7" s="36">
        <v>5</v>
      </c>
      <c r="F7" s="36">
        <v>6</v>
      </c>
      <c r="G7" s="36">
        <v>7</v>
      </c>
      <c r="H7" s="36">
        <v>8</v>
      </c>
      <c r="I7" s="36">
        <v>9</v>
      </c>
      <c r="J7" s="36">
        <v>10</v>
      </c>
      <c r="K7" s="36">
        <v>11</v>
      </c>
      <c r="L7" s="36">
        <v>12</v>
      </c>
      <c r="M7" s="36">
        <v>13</v>
      </c>
      <c r="N7" s="36">
        <v>14</v>
      </c>
      <c r="O7" s="36">
        <v>15</v>
      </c>
      <c r="P7" s="36">
        <v>16</v>
      </c>
      <c r="Q7" s="36">
        <v>17</v>
      </c>
      <c r="R7" s="36">
        <v>18</v>
      </c>
      <c r="S7" s="36">
        <v>19</v>
      </c>
      <c r="T7" s="36">
        <v>20</v>
      </c>
      <c r="U7" s="36">
        <v>21</v>
      </c>
      <c r="V7" s="36">
        <v>22</v>
      </c>
      <c r="W7" s="36">
        <v>23</v>
      </c>
      <c r="X7" s="36">
        <v>24</v>
      </c>
      <c r="Y7" s="11"/>
      <c r="Z7" s="12"/>
      <c r="AA7" s="12"/>
    </row>
    <row r="8" spans="1:27" ht="144.75">
      <c r="A8" s="36">
        <v>1</v>
      </c>
      <c r="B8" s="46">
        <v>31</v>
      </c>
      <c r="C8" s="65" t="s">
        <v>180</v>
      </c>
      <c r="D8" s="13">
        <v>160</v>
      </c>
      <c r="E8" s="13">
        <v>33</v>
      </c>
      <c r="F8" s="13">
        <v>7</v>
      </c>
      <c r="G8" s="46" t="s">
        <v>181</v>
      </c>
      <c r="H8" s="44" t="s">
        <v>182</v>
      </c>
      <c r="I8" s="13"/>
      <c r="J8" s="13"/>
      <c r="K8" s="13"/>
      <c r="L8" s="13"/>
      <c r="M8" s="13"/>
      <c r="N8" s="13"/>
      <c r="O8" s="13"/>
      <c r="P8" s="13"/>
      <c r="Q8" s="13"/>
      <c r="R8" s="13"/>
      <c r="S8" s="13"/>
      <c r="T8" s="13"/>
      <c r="U8" s="13"/>
      <c r="V8" s="13"/>
      <c r="W8" s="16"/>
      <c r="X8" s="48" t="s">
        <v>187</v>
      </c>
      <c r="Y8" s="11"/>
      <c r="Z8" s="12"/>
      <c r="AA8" s="12"/>
    </row>
    <row r="9" spans="1:27" ht="72">
      <c r="A9" s="36">
        <v>2</v>
      </c>
      <c r="B9" s="44" t="s">
        <v>188</v>
      </c>
      <c r="C9" s="14">
        <v>43651</v>
      </c>
      <c r="D9" s="46" t="s">
        <v>189</v>
      </c>
      <c r="E9" s="44" t="s">
        <v>190</v>
      </c>
      <c r="F9" s="44" t="s">
        <v>92</v>
      </c>
      <c r="G9" s="46" t="s">
        <v>191</v>
      </c>
      <c r="H9" s="46" t="s">
        <v>192</v>
      </c>
      <c r="I9" s="13">
        <v>1</v>
      </c>
      <c r="J9" s="13"/>
      <c r="K9" s="13"/>
      <c r="L9" s="13"/>
      <c r="M9" s="13"/>
      <c r="N9" s="13"/>
      <c r="O9" s="13"/>
      <c r="P9" s="13"/>
      <c r="Q9" s="13"/>
      <c r="R9" s="13"/>
      <c r="S9" s="13"/>
      <c r="T9" s="13"/>
      <c r="U9" s="13"/>
      <c r="V9" s="13">
        <v>1</v>
      </c>
      <c r="W9" s="16">
        <v>3000000</v>
      </c>
      <c r="X9" s="48" t="s">
        <v>193</v>
      </c>
      <c r="Y9" s="11"/>
      <c r="Z9" s="12"/>
      <c r="AA9" s="12"/>
    </row>
    <row r="10" spans="1:27" ht="123" customHeight="1" hidden="1">
      <c r="A10" s="36">
        <v>3</v>
      </c>
      <c r="B10" s="13"/>
      <c r="C10" s="14"/>
      <c r="D10" s="15"/>
      <c r="E10" s="15"/>
      <c r="F10" s="13"/>
      <c r="G10" s="15"/>
      <c r="H10" s="13"/>
      <c r="I10" s="13"/>
      <c r="J10" s="13"/>
      <c r="K10" s="13"/>
      <c r="L10" s="13"/>
      <c r="M10" s="13"/>
      <c r="N10" s="13"/>
      <c r="O10" s="13"/>
      <c r="P10" s="13"/>
      <c r="Q10" s="13"/>
      <c r="R10" s="13"/>
      <c r="S10" s="13"/>
      <c r="T10" s="13"/>
      <c r="U10" s="13"/>
      <c r="V10" s="13"/>
      <c r="W10" s="16"/>
      <c r="X10" s="17"/>
      <c r="Y10" s="11"/>
      <c r="Z10" s="12"/>
      <c r="AA10" s="12"/>
    </row>
    <row r="11" spans="1:27" ht="143.25" customHeight="1" hidden="1">
      <c r="A11" s="36">
        <v>4</v>
      </c>
      <c r="B11" s="13"/>
      <c r="C11" s="14"/>
      <c r="D11" s="15"/>
      <c r="E11" s="13"/>
      <c r="F11" s="13"/>
      <c r="G11" s="15"/>
      <c r="H11" s="13"/>
      <c r="I11" s="13"/>
      <c r="J11" s="13"/>
      <c r="K11" s="13"/>
      <c r="L11" s="13"/>
      <c r="M11" s="13"/>
      <c r="N11" s="13"/>
      <c r="O11" s="13"/>
      <c r="P11" s="13"/>
      <c r="Q11" s="13"/>
      <c r="R11" s="13"/>
      <c r="S11" s="13"/>
      <c r="T11" s="13"/>
      <c r="U11" s="13"/>
      <c r="V11" s="13"/>
      <c r="W11" s="16"/>
      <c r="X11" s="17"/>
      <c r="Y11" s="11"/>
      <c r="Z11" s="12"/>
      <c r="AA11" s="12"/>
    </row>
    <row r="12" spans="1:27" s="26" customFormat="1" ht="28.5" customHeight="1">
      <c r="A12" s="18"/>
      <c r="B12" s="19"/>
      <c r="C12" s="20" t="s">
        <v>52</v>
      </c>
      <c r="D12" s="19"/>
      <c r="E12" s="19"/>
      <c r="F12" s="19"/>
      <c r="G12" s="19"/>
      <c r="H12" s="19"/>
      <c r="I12" s="21">
        <f>SUM(I8:I11)</f>
        <v>1</v>
      </c>
      <c r="J12" s="21">
        <f>SUM(J11:J11)</f>
        <v>0</v>
      </c>
      <c r="K12" s="21">
        <f>SUM(K11:K11)</f>
        <v>0</v>
      </c>
      <c r="L12" s="21">
        <f>SUM(L8:L11)</f>
        <v>0</v>
      </c>
      <c r="M12" s="21">
        <f>SUM(M8:M11)</f>
        <v>0</v>
      </c>
      <c r="N12" s="21"/>
      <c r="O12" s="21"/>
      <c r="P12" s="21"/>
      <c r="Q12" s="21">
        <f>SUM(Q8:Q11)</f>
        <v>0</v>
      </c>
      <c r="R12" s="21"/>
      <c r="S12" s="21">
        <f>SUM(S8:S11)</f>
        <v>0</v>
      </c>
      <c r="T12" s="21"/>
      <c r="U12" s="21"/>
      <c r="V12" s="21">
        <f>U12+T12+S12+R12+Q12+P12+O12+N12+M12+L12+K12+J12+I12</f>
        <v>1</v>
      </c>
      <c r="W12" s="22">
        <f>SUM(W8:W11)</f>
        <v>3000000</v>
      </c>
      <c r="X12" s="23"/>
      <c r="Y12" s="24"/>
      <c r="Z12" s="25"/>
      <c r="AA12" s="25"/>
    </row>
    <row r="13" spans="1:27" s="26" customFormat="1" ht="14.25">
      <c r="A13" s="59"/>
      <c r="B13" s="60"/>
      <c r="C13" s="61"/>
      <c r="D13" s="60"/>
      <c r="E13" s="60"/>
      <c r="F13" s="60"/>
      <c r="G13" s="60"/>
      <c r="H13" s="60"/>
      <c r="I13" s="62"/>
      <c r="J13" s="62"/>
      <c r="K13" s="62"/>
      <c r="L13" s="62"/>
      <c r="M13" s="62"/>
      <c r="N13" s="62"/>
      <c r="O13" s="62"/>
      <c r="P13" s="62"/>
      <c r="Q13" s="62"/>
      <c r="R13" s="62"/>
      <c r="S13" s="62"/>
      <c r="T13" s="62"/>
      <c r="U13" s="62"/>
      <c r="V13" s="62"/>
      <c r="W13" s="63"/>
      <c r="X13" s="64"/>
      <c r="Y13" s="25"/>
      <c r="Z13" s="25"/>
      <c r="AA13" s="25"/>
    </row>
    <row r="14" spans="1:27" ht="15">
      <c r="A14" s="27"/>
      <c r="B14" s="28"/>
      <c r="C14" s="29"/>
      <c r="D14" s="28"/>
      <c r="E14" s="28"/>
      <c r="F14" s="28"/>
      <c r="G14" s="28"/>
      <c r="H14" s="28"/>
      <c r="I14" s="27"/>
      <c r="J14" s="27"/>
      <c r="K14" s="27"/>
      <c r="L14" s="27"/>
      <c r="M14" s="27"/>
      <c r="N14" s="27"/>
      <c r="O14" s="27"/>
      <c r="P14" s="27"/>
      <c r="Q14" s="27"/>
      <c r="R14" s="27"/>
      <c r="S14" s="91" t="s">
        <v>163</v>
      </c>
      <c r="T14" s="91"/>
      <c r="U14" s="91"/>
      <c r="V14" s="91"/>
      <c r="W14" s="91"/>
      <c r="X14" s="91"/>
      <c r="Y14" s="91"/>
      <c r="Z14" s="28"/>
      <c r="AA14" s="28"/>
    </row>
    <row r="15" spans="1:27" ht="15">
      <c r="A15" s="27"/>
      <c r="B15" s="28"/>
      <c r="C15" s="29"/>
      <c r="D15" s="28"/>
      <c r="E15" s="28"/>
      <c r="F15" s="28"/>
      <c r="G15" s="28"/>
      <c r="H15" s="28"/>
      <c r="I15" s="27"/>
      <c r="J15" s="27"/>
      <c r="K15" s="27"/>
      <c r="L15" s="27"/>
      <c r="M15" s="27"/>
      <c r="N15" s="27"/>
      <c r="O15" s="27"/>
      <c r="P15" s="27"/>
      <c r="Q15" s="27"/>
      <c r="R15" s="27"/>
      <c r="S15" s="89" t="s">
        <v>54</v>
      </c>
      <c r="T15" s="89"/>
      <c r="U15" s="89"/>
      <c r="V15" s="89"/>
      <c r="W15" s="89"/>
      <c r="X15" s="89"/>
      <c r="Y15" s="89"/>
      <c r="Z15" s="28"/>
      <c r="AA15" s="28"/>
    </row>
    <row r="16" spans="1:27" ht="15">
      <c r="A16" s="27"/>
      <c r="B16" s="28"/>
      <c r="C16" s="29"/>
      <c r="D16" s="28"/>
      <c r="E16" s="28"/>
      <c r="F16" s="28"/>
      <c r="G16" s="28"/>
      <c r="H16" s="28"/>
      <c r="I16" s="27"/>
      <c r="J16" s="27"/>
      <c r="K16" s="27"/>
      <c r="L16" s="27"/>
      <c r="M16" s="27"/>
      <c r="N16" s="27"/>
      <c r="O16" s="27"/>
      <c r="P16" s="27"/>
      <c r="Q16" s="27"/>
      <c r="R16" s="27"/>
      <c r="S16" s="89" t="s">
        <v>55</v>
      </c>
      <c r="T16" s="89"/>
      <c r="U16" s="89"/>
      <c r="V16" s="89"/>
      <c r="W16" s="89"/>
      <c r="X16" s="89"/>
      <c r="Y16" s="89"/>
      <c r="Z16" s="28"/>
      <c r="AA16" s="28"/>
    </row>
    <row r="17" spans="1:27" ht="15">
      <c r="A17" s="27"/>
      <c r="B17" s="28"/>
      <c r="C17" s="29"/>
      <c r="D17" s="28"/>
      <c r="E17" s="28"/>
      <c r="F17" s="28"/>
      <c r="G17" s="28"/>
      <c r="H17" s="28"/>
      <c r="I17" s="27"/>
      <c r="J17" s="27"/>
      <c r="K17" s="27"/>
      <c r="L17" s="27"/>
      <c r="M17" s="27"/>
      <c r="N17" s="27"/>
      <c r="O17" s="27"/>
      <c r="P17" s="27"/>
      <c r="Q17" s="27"/>
      <c r="R17" s="27"/>
      <c r="S17" s="35"/>
      <c r="T17" s="35"/>
      <c r="U17" s="35"/>
      <c r="V17" s="35"/>
      <c r="W17" s="31"/>
      <c r="X17" s="32"/>
      <c r="Y17" s="32"/>
      <c r="Z17" s="28"/>
      <c r="AA17" s="28"/>
    </row>
    <row r="18" spans="1:27" ht="15">
      <c r="A18" s="27"/>
      <c r="B18" s="28"/>
      <c r="C18" s="29"/>
      <c r="D18" s="28"/>
      <c r="E18" s="28"/>
      <c r="F18" s="28"/>
      <c r="G18" s="28"/>
      <c r="H18" s="28"/>
      <c r="I18" s="27"/>
      <c r="J18" s="27"/>
      <c r="K18" s="27"/>
      <c r="L18" s="27"/>
      <c r="M18" s="27"/>
      <c r="N18" s="27"/>
      <c r="O18" s="27"/>
      <c r="P18" s="27"/>
      <c r="Q18" s="27"/>
      <c r="R18" s="27"/>
      <c r="S18" s="35"/>
      <c r="T18" s="35"/>
      <c r="U18" s="35"/>
      <c r="V18" s="35"/>
      <c r="W18" s="31"/>
      <c r="X18" s="31"/>
      <c r="Y18" s="31"/>
      <c r="Z18" s="28"/>
      <c r="AA18" s="28"/>
    </row>
    <row r="19" spans="1:27" ht="15">
      <c r="A19" s="27"/>
      <c r="B19" s="28"/>
      <c r="C19" s="29"/>
      <c r="D19" s="28"/>
      <c r="E19" s="28"/>
      <c r="F19" s="28"/>
      <c r="G19" s="28"/>
      <c r="H19" s="28"/>
      <c r="I19" s="27"/>
      <c r="J19" s="27"/>
      <c r="K19" s="27"/>
      <c r="L19" s="27"/>
      <c r="M19" s="27"/>
      <c r="N19" s="27"/>
      <c r="O19" s="27"/>
      <c r="P19" s="27"/>
      <c r="Q19" s="27"/>
      <c r="R19" s="27"/>
      <c r="S19" s="90" t="s">
        <v>56</v>
      </c>
      <c r="T19" s="90"/>
      <c r="U19" s="90"/>
      <c r="V19" s="90"/>
      <c r="W19" s="90"/>
      <c r="X19" s="90"/>
      <c r="Y19" s="90"/>
      <c r="Z19" s="28"/>
      <c r="AA19" s="28"/>
    </row>
    <row r="20" spans="1:27" ht="15">
      <c r="A20" s="27"/>
      <c r="B20" s="28"/>
      <c r="C20" s="29"/>
      <c r="D20" s="28"/>
      <c r="E20" s="28"/>
      <c r="F20" s="28"/>
      <c r="G20" s="28"/>
      <c r="H20" s="28"/>
      <c r="I20" s="27"/>
      <c r="J20" s="27"/>
      <c r="K20" s="27"/>
      <c r="L20" s="27"/>
      <c r="M20" s="27"/>
      <c r="N20" s="27"/>
      <c r="O20" s="27"/>
      <c r="P20" s="27"/>
      <c r="Q20" s="27"/>
      <c r="R20" s="27"/>
      <c r="S20" s="91" t="s">
        <v>57</v>
      </c>
      <c r="T20" s="91"/>
      <c r="U20" s="91"/>
      <c r="V20" s="91"/>
      <c r="W20" s="91"/>
      <c r="X20" s="91"/>
      <c r="Y20" s="91"/>
      <c r="Z20" s="28"/>
      <c r="AA20" s="28"/>
    </row>
    <row r="21" spans="1:27" ht="15">
      <c r="A21" s="27"/>
      <c r="B21" s="28"/>
      <c r="D21" s="28"/>
      <c r="E21" s="28"/>
      <c r="F21" s="28"/>
      <c r="G21" s="28"/>
      <c r="H21" s="28"/>
      <c r="I21" s="27"/>
      <c r="J21" s="27"/>
      <c r="K21" s="27"/>
      <c r="L21" s="27"/>
      <c r="M21" s="27"/>
      <c r="N21" s="27"/>
      <c r="O21" s="27"/>
      <c r="P21" s="27"/>
      <c r="Q21" s="27"/>
      <c r="R21" s="27"/>
      <c r="S21" s="91" t="s">
        <v>58</v>
      </c>
      <c r="T21" s="91"/>
      <c r="U21" s="91"/>
      <c r="V21" s="91"/>
      <c r="W21" s="91"/>
      <c r="X21" s="91"/>
      <c r="Y21" s="91"/>
      <c r="Z21" s="28"/>
      <c r="AA21" s="28"/>
    </row>
    <row r="30" ht="14.25">
      <c r="H30" s="34"/>
    </row>
  </sheetData>
  <sheetProtection/>
  <mergeCells count="18">
    <mergeCell ref="A1:F1"/>
    <mergeCell ref="J2:Y2"/>
    <mergeCell ref="J3:Y3"/>
    <mergeCell ref="A5:A6"/>
    <mergeCell ref="B5:C5"/>
    <mergeCell ref="D5:F5"/>
    <mergeCell ref="G5:G6"/>
    <mergeCell ref="H5:H6"/>
    <mergeCell ref="I5:M5"/>
    <mergeCell ref="N5:U5"/>
    <mergeCell ref="S16:Y16"/>
    <mergeCell ref="S19:Y19"/>
    <mergeCell ref="S20:Y20"/>
    <mergeCell ref="S21:Y21"/>
    <mergeCell ref="W5:W6"/>
    <mergeCell ref="X5:X6"/>
    <mergeCell ref="S14:Y14"/>
    <mergeCell ref="S15:Y15"/>
  </mergeCells>
  <printOptions/>
  <pageMargins left="0.5118110236220472" right="1.2598425196850394" top="0.9448818897637796" bottom="0.9448818897637796" header="0.31496062992125984" footer="0.31496062992125984"/>
  <pageSetup horizontalDpi="300" verticalDpi="300" orientation="landscape" paperSize="5" scale="80" r:id="rId1"/>
</worksheet>
</file>

<file path=xl/worksheets/sheet8.xml><?xml version="1.0" encoding="utf-8"?>
<worksheet xmlns="http://schemas.openxmlformats.org/spreadsheetml/2006/main" xmlns:r="http://schemas.openxmlformats.org/officeDocument/2006/relationships">
  <dimension ref="A1:AA30"/>
  <sheetViews>
    <sheetView view="pageBreakPreview" zoomScale="89" zoomScaleSheetLayoutView="89" zoomScalePageLayoutView="0" workbookViewId="0" topLeftCell="A1">
      <selection activeCell="AC10" sqref="AC10"/>
    </sheetView>
  </sheetViews>
  <sheetFormatPr defaultColWidth="9.140625" defaultRowHeight="15"/>
  <cols>
    <col min="1" max="1" width="4.421875" style="33" customWidth="1"/>
    <col min="2" max="2" width="6.421875" style="0" bestFit="1" customWidth="1"/>
    <col min="3" max="3" width="10.421875" style="0" bestFit="1" customWidth="1"/>
    <col min="4" max="4" width="6.8515625" style="0" customWidth="1"/>
    <col min="5" max="5" width="7.8515625" style="0" bestFit="1" customWidth="1"/>
    <col min="6" max="6" width="10.140625" style="0" bestFit="1" customWidth="1"/>
    <col min="7" max="7" width="11.7109375" style="0" customWidth="1"/>
    <col min="8" max="8" width="10.7109375" style="0" customWidth="1"/>
    <col min="9" max="9" width="4.421875" style="0" customWidth="1"/>
    <col min="10" max="10" width="5.00390625" style="0" customWidth="1"/>
    <col min="11" max="11" width="4.8515625" style="0" customWidth="1"/>
    <col min="12" max="12" width="6.140625" style="0" customWidth="1"/>
    <col min="13" max="13" width="4.8515625" style="0" customWidth="1"/>
    <col min="14" max="14" width="5.00390625" style="0" customWidth="1"/>
    <col min="15" max="15" width="5.28125" style="0" customWidth="1"/>
    <col min="16" max="16" width="4.8515625" style="0" customWidth="1"/>
    <col min="17" max="17" width="3.8515625" style="0" customWidth="1"/>
    <col min="18" max="18" width="6.28125" style="0" customWidth="1"/>
    <col min="19" max="19" width="5.140625" style="0" customWidth="1"/>
    <col min="20" max="20" width="4.00390625" style="0" customWidth="1"/>
    <col min="21" max="22" width="3.57421875" style="0" customWidth="1"/>
    <col min="23" max="23" width="13.57421875" style="0" customWidth="1"/>
    <col min="24" max="24" width="35.140625" style="0" customWidth="1"/>
  </cols>
  <sheetData>
    <row r="1" spans="1:27" ht="15">
      <c r="A1" s="95" t="s">
        <v>0</v>
      </c>
      <c r="B1" s="95"/>
      <c r="C1" s="95"/>
      <c r="D1" s="95"/>
      <c r="E1" s="95"/>
      <c r="F1" s="95"/>
      <c r="G1" s="1"/>
      <c r="H1" s="1"/>
      <c r="I1" s="1"/>
      <c r="J1" s="1"/>
      <c r="K1" s="1"/>
      <c r="L1" s="1"/>
      <c r="M1" s="1"/>
      <c r="N1" s="1"/>
      <c r="O1" s="1"/>
      <c r="P1" s="1"/>
      <c r="Q1" s="1"/>
      <c r="R1" s="1"/>
      <c r="S1" s="1"/>
      <c r="T1" s="1"/>
      <c r="U1" s="1"/>
      <c r="V1" s="1"/>
      <c r="W1" s="1"/>
      <c r="X1" s="1"/>
      <c r="Y1" s="1"/>
      <c r="Z1" s="1"/>
      <c r="AA1" s="1"/>
    </row>
    <row r="2" spans="1:27" ht="15">
      <c r="A2" s="2" t="s">
        <v>162</v>
      </c>
      <c r="B2" s="2"/>
      <c r="C2" s="2"/>
      <c r="D2" s="2"/>
      <c r="E2" s="2"/>
      <c r="F2" s="2"/>
      <c r="G2" s="1"/>
      <c r="H2" s="1"/>
      <c r="I2" s="1"/>
      <c r="J2" s="96"/>
      <c r="K2" s="96"/>
      <c r="L2" s="96"/>
      <c r="M2" s="96"/>
      <c r="N2" s="96"/>
      <c r="O2" s="96"/>
      <c r="P2" s="96"/>
      <c r="Q2" s="96"/>
      <c r="R2" s="96"/>
      <c r="S2" s="96"/>
      <c r="T2" s="96"/>
      <c r="U2" s="96"/>
      <c r="V2" s="96"/>
      <c r="W2" s="96"/>
      <c r="X2" s="96"/>
      <c r="Y2" s="96"/>
      <c r="Z2" s="1"/>
      <c r="AA2" s="1"/>
    </row>
    <row r="3" spans="1:27" ht="15">
      <c r="A3" s="2" t="s">
        <v>1</v>
      </c>
      <c r="B3" s="2"/>
      <c r="C3" s="2"/>
      <c r="D3" s="2"/>
      <c r="E3" s="2"/>
      <c r="F3" s="2"/>
      <c r="G3" s="1"/>
      <c r="H3" s="1"/>
      <c r="I3" s="1"/>
      <c r="J3" s="95"/>
      <c r="K3" s="95"/>
      <c r="L3" s="95"/>
      <c r="M3" s="95"/>
      <c r="N3" s="95"/>
      <c r="O3" s="95"/>
      <c r="P3" s="95"/>
      <c r="Q3" s="95"/>
      <c r="R3" s="95"/>
      <c r="S3" s="95"/>
      <c r="T3" s="95"/>
      <c r="U3" s="95"/>
      <c r="V3" s="95"/>
      <c r="W3" s="95"/>
      <c r="X3" s="95"/>
      <c r="Y3" s="95"/>
      <c r="Z3" s="1"/>
      <c r="AA3" s="1"/>
    </row>
    <row r="4" spans="1:27" ht="14.25">
      <c r="A4" s="3"/>
      <c r="B4" s="3"/>
      <c r="C4" s="4"/>
      <c r="D4" s="4"/>
      <c r="E4" s="4"/>
      <c r="F4" s="4"/>
      <c r="G4" s="4"/>
      <c r="H4" s="4"/>
      <c r="I4" s="4"/>
      <c r="J4" s="4"/>
      <c r="K4" s="4"/>
      <c r="L4" s="4"/>
      <c r="M4" s="4"/>
      <c r="N4" s="4"/>
      <c r="O4" s="3"/>
      <c r="P4" s="4"/>
      <c r="Q4" s="4"/>
      <c r="R4" s="3"/>
      <c r="S4" s="4"/>
      <c r="T4" s="4"/>
      <c r="U4" s="4"/>
      <c r="V4" s="4"/>
      <c r="W4" s="4"/>
      <c r="X4" s="5"/>
      <c r="Y4" s="5"/>
      <c r="Z4" s="5"/>
      <c r="AA4" s="5"/>
    </row>
    <row r="5" spans="1:27" ht="14.25">
      <c r="A5" s="97" t="s">
        <v>2</v>
      </c>
      <c r="B5" s="98" t="s">
        <v>3</v>
      </c>
      <c r="C5" s="99"/>
      <c r="D5" s="100" t="s">
        <v>4</v>
      </c>
      <c r="E5" s="101"/>
      <c r="F5" s="102"/>
      <c r="G5" s="103" t="s">
        <v>5</v>
      </c>
      <c r="H5" s="105" t="s">
        <v>6</v>
      </c>
      <c r="I5" s="107" t="s">
        <v>7</v>
      </c>
      <c r="J5" s="107"/>
      <c r="K5" s="107"/>
      <c r="L5" s="107"/>
      <c r="M5" s="107"/>
      <c r="N5" s="107" t="s">
        <v>8</v>
      </c>
      <c r="O5" s="107"/>
      <c r="P5" s="107"/>
      <c r="Q5" s="107"/>
      <c r="R5" s="107"/>
      <c r="S5" s="107"/>
      <c r="T5" s="107"/>
      <c r="U5" s="107"/>
      <c r="V5" s="38"/>
      <c r="W5" s="92" t="s">
        <v>9</v>
      </c>
      <c r="X5" s="93" t="s">
        <v>10</v>
      </c>
      <c r="Y5" s="66"/>
      <c r="Z5" s="67"/>
      <c r="AA5" s="67"/>
    </row>
    <row r="6" spans="1:27" ht="60.75">
      <c r="A6" s="97"/>
      <c r="B6" s="7" t="s">
        <v>11</v>
      </c>
      <c r="C6" s="7" t="s">
        <v>12</v>
      </c>
      <c r="D6" s="36" t="s">
        <v>13</v>
      </c>
      <c r="E6" s="36" t="s">
        <v>14</v>
      </c>
      <c r="F6" s="36" t="s">
        <v>15</v>
      </c>
      <c r="G6" s="104"/>
      <c r="H6" s="106"/>
      <c r="I6" s="9" t="s">
        <v>16</v>
      </c>
      <c r="J6" s="9" t="s">
        <v>17</v>
      </c>
      <c r="K6" s="9" t="s">
        <v>18</v>
      </c>
      <c r="L6" s="9" t="s">
        <v>19</v>
      </c>
      <c r="M6" s="9" t="s">
        <v>20</v>
      </c>
      <c r="N6" s="9" t="s">
        <v>21</v>
      </c>
      <c r="O6" s="9" t="s">
        <v>22</v>
      </c>
      <c r="P6" s="9" t="s">
        <v>23</v>
      </c>
      <c r="Q6" s="9" t="s">
        <v>24</v>
      </c>
      <c r="R6" s="9" t="s">
        <v>25</v>
      </c>
      <c r="S6" s="9" t="s">
        <v>26</v>
      </c>
      <c r="T6" s="9" t="s">
        <v>27</v>
      </c>
      <c r="U6" s="9" t="s">
        <v>28</v>
      </c>
      <c r="V6" s="9" t="s">
        <v>29</v>
      </c>
      <c r="W6" s="92"/>
      <c r="X6" s="94"/>
      <c r="Y6" s="66"/>
      <c r="Z6" s="67"/>
      <c r="AA6" s="67"/>
    </row>
    <row r="7" spans="1:27" ht="14.25">
      <c r="A7" s="36">
        <v>1</v>
      </c>
      <c r="B7" s="36">
        <v>2</v>
      </c>
      <c r="C7" s="37">
        <v>3</v>
      </c>
      <c r="D7" s="36">
        <v>4</v>
      </c>
      <c r="E7" s="36">
        <v>5</v>
      </c>
      <c r="F7" s="36">
        <v>6</v>
      </c>
      <c r="G7" s="36">
        <v>7</v>
      </c>
      <c r="H7" s="36">
        <v>8</v>
      </c>
      <c r="I7" s="36">
        <v>9</v>
      </c>
      <c r="J7" s="36">
        <v>10</v>
      </c>
      <c r="K7" s="36">
        <v>11</v>
      </c>
      <c r="L7" s="36">
        <v>12</v>
      </c>
      <c r="M7" s="36">
        <v>13</v>
      </c>
      <c r="N7" s="36">
        <v>14</v>
      </c>
      <c r="O7" s="36">
        <v>15</v>
      </c>
      <c r="P7" s="36">
        <v>16</v>
      </c>
      <c r="Q7" s="36">
        <v>17</v>
      </c>
      <c r="R7" s="36">
        <v>18</v>
      </c>
      <c r="S7" s="36">
        <v>19</v>
      </c>
      <c r="T7" s="36">
        <v>20</v>
      </c>
      <c r="U7" s="36">
        <v>21</v>
      </c>
      <c r="V7" s="36">
        <v>22</v>
      </c>
      <c r="W7" s="36">
        <v>23</v>
      </c>
      <c r="X7" s="36">
        <v>24</v>
      </c>
      <c r="Y7" s="11"/>
      <c r="Z7" s="12"/>
      <c r="AA7" s="12"/>
    </row>
    <row r="8" spans="1:27" ht="153.75" customHeight="1">
      <c r="A8" s="58">
        <v>1</v>
      </c>
      <c r="B8" s="46">
        <v>31</v>
      </c>
      <c r="C8" s="65" t="s">
        <v>183</v>
      </c>
      <c r="D8" s="44">
        <v>160</v>
      </c>
      <c r="E8" s="44">
        <v>33</v>
      </c>
      <c r="F8" s="44">
        <v>7</v>
      </c>
      <c r="G8" s="46" t="s">
        <v>181</v>
      </c>
      <c r="H8" s="44" t="s">
        <v>182</v>
      </c>
      <c r="I8" s="44"/>
      <c r="J8" s="44"/>
      <c r="K8" s="44"/>
      <c r="L8" s="44"/>
      <c r="M8" s="44"/>
      <c r="N8" s="44"/>
      <c r="O8" s="44"/>
      <c r="P8" s="44"/>
      <c r="Q8" s="44"/>
      <c r="R8" s="44"/>
      <c r="S8" s="44"/>
      <c r="T8" s="44"/>
      <c r="U8" s="44"/>
      <c r="V8" s="44"/>
      <c r="W8" s="47"/>
      <c r="X8" s="48" t="s">
        <v>213</v>
      </c>
      <c r="Y8" s="11"/>
      <c r="Z8" s="12"/>
      <c r="AA8" s="12"/>
    </row>
    <row r="9" spans="1:27" ht="57.75">
      <c r="A9" s="36">
        <v>2</v>
      </c>
      <c r="B9" s="44" t="s">
        <v>43</v>
      </c>
      <c r="C9" s="14">
        <v>43687</v>
      </c>
      <c r="D9" s="46" t="s">
        <v>184</v>
      </c>
      <c r="E9" s="44" t="s">
        <v>121</v>
      </c>
      <c r="F9" s="44" t="s">
        <v>46</v>
      </c>
      <c r="G9" s="46" t="s">
        <v>174</v>
      </c>
      <c r="H9" s="46" t="s">
        <v>178</v>
      </c>
      <c r="I9" s="13"/>
      <c r="J9" s="13"/>
      <c r="K9" s="13"/>
      <c r="L9" s="13"/>
      <c r="M9" s="13"/>
      <c r="N9" s="13"/>
      <c r="O9" s="13"/>
      <c r="P9" s="13"/>
      <c r="Q9" s="13"/>
      <c r="R9" s="13"/>
      <c r="S9" s="13"/>
      <c r="T9" s="13"/>
      <c r="U9" s="13"/>
      <c r="V9" s="13"/>
      <c r="W9" s="16"/>
      <c r="X9" s="48" t="s">
        <v>185</v>
      </c>
      <c r="Y9" s="11"/>
      <c r="Z9" s="12"/>
      <c r="AA9" s="12"/>
    </row>
    <row r="10" spans="1:27" ht="72">
      <c r="A10" s="36">
        <v>3</v>
      </c>
      <c r="B10" s="44" t="s">
        <v>43</v>
      </c>
      <c r="C10" s="14">
        <v>43706</v>
      </c>
      <c r="D10" s="46" t="s">
        <v>101</v>
      </c>
      <c r="E10" s="46" t="s">
        <v>101</v>
      </c>
      <c r="F10" s="44" t="s">
        <v>46</v>
      </c>
      <c r="G10" s="46" t="s">
        <v>174</v>
      </c>
      <c r="H10" s="46" t="s">
        <v>178</v>
      </c>
      <c r="I10" s="13"/>
      <c r="J10" s="13"/>
      <c r="K10" s="13"/>
      <c r="L10" s="13"/>
      <c r="M10" s="13"/>
      <c r="N10" s="13"/>
      <c r="O10" s="13"/>
      <c r="P10" s="13"/>
      <c r="Q10" s="13"/>
      <c r="R10" s="13"/>
      <c r="S10" s="13"/>
      <c r="T10" s="13"/>
      <c r="U10" s="13"/>
      <c r="V10" s="13"/>
      <c r="W10" s="16"/>
      <c r="X10" s="48" t="s">
        <v>186</v>
      </c>
      <c r="Y10" s="11"/>
      <c r="Z10" s="12"/>
      <c r="AA10" s="12"/>
    </row>
    <row r="11" spans="1:27" ht="143.25" customHeight="1" hidden="1">
      <c r="A11" s="36">
        <v>4</v>
      </c>
      <c r="B11" s="13"/>
      <c r="C11" s="14"/>
      <c r="D11" s="15"/>
      <c r="E11" s="13"/>
      <c r="F11" s="13"/>
      <c r="G11" s="15"/>
      <c r="H11" s="13"/>
      <c r="I11" s="13"/>
      <c r="J11" s="13"/>
      <c r="K11" s="13"/>
      <c r="L11" s="13"/>
      <c r="M11" s="13"/>
      <c r="N11" s="13"/>
      <c r="O11" s="13"/>
      <c r="P11" s="13"/>
      <c r="Q11" s="13"/>
      <c r="R11" s="13"/>
      <c r="S11" s="13"/>
      <c r="T11" s="13"/>
      <c r="U11" s="13"/>
      <c r="V11" s="13"/>
      <c r="W11" s="16"/>
      <c r="X11" s="17"/>
      <c r="Y11" s="11"/>
      <c r="Z11" s="12"/>
      <c r="AA11" s="12"/>
    </row>
    <row r="12" spans="1:27" s="26" customFormat="1" ht="28.5" customHeight="1">
      <c r="A12" s="18"/>
      <c r="B12" s="19"/>
      <c r="C12" s="20" t="s">
        <v>52</v>
      </c>
      <c r="D12" s="19"/>
      <c r="E12" s="19"/>
      <c r="F12" s="19"/>
      <c r="G12" s="19"/>
      <c r="H12" s="19"/>
      <c r="I12" s="21">
        <f>SUM(I8:I11)</f>
        <v>0</v>
      </c>
      <c r="J12" s="21">
        <f>SUM(J11:J11)</f>
        <v>0</v>
      </c>
      <c r="K12" s="21">
        <f>SUM(K11:K11)</f>
        <v>0</v>
      </c>
      <c r="L12" s="21">
        <f>SUM(L8:L11)</f>
        <v>0</v>
      </c>
      <c r="M12" s="21">
        <f>SUM(M8:M11)</f>
        <v>0</v>
      </c>
      <c r="N12" s="21"/>
      <c r="O12" s="21"/>
      <c r="P12" s="21"/>
      <c r="Q12" s="21">
        <f>SUM(Q8:Q11)</f>
        <v>0</v>
      </c>
      <c r="R12" s="21"/>
      <c r="S12" s="21">
        <f>SUM(S8:S11)</f>
        <v>0</v>
      </c>
      <c r="T12" s="21"/>
      <c r="U12" s="21"/>
      <c r="V12" s="21">
        <f>U12+T12+S12+R12+Q12+P12+O12+N12+M12+L12+K12+J12+I12</f>
        <v>0</v>
      </c>
      <c r="W12" s="22">
        <f>SUM(W8:W11)</f>
        <v>0</v>
      </c>
      <c r="X12" s="23"/>
      <c r="Y12" s="24"/>
      <c r="Z12" s="25"/>
      <c r="AA12" s="25"/>
    </row>
    <row r="13" spans="1:27" s="26" customFormat="1" ht="14.25">
      <c r="A13" s="59"/>
      <c r="B13" s="60"/>
      <c r="C13" s="61"/>
      <c r="D13" s="60"/>
      <c r="E13" s="60"/>
      <c r="F13" s="60"/>
      <c r="G13" s="60"/>
      <c r="H13" s="60"/>
      <c r="I13" s="62"/>
      <c r="J13" s="62"/>
      <c r="K13" s="62"/>
      <c r="L13" s="62"/>
      <c r="M13" s="62"/>
      <c r="N13" s="62"/>
      <c r="O13" s="62"/>
      <c r="P13" s="62"/>
      <c r="Q13" s="62"/>
      <c r="R13" s="62"/>
      <c r="S13" s="62"/>
      <c r="T13" s="62"/>
      <c r="U13" s="62"/>
      <c r="V13" s="62"/>
      <c r="W13" s="63"/>
      <c r="X13" s="64"/>
      <c r="Y13" s="25"/>
      <c r="Z13" s="25"/>
      <c r="AA13" s="25"/>
    </row>
    <row r="14" spans="1:27" ht="15">
      <c r="A14" s="27"/>
      <c r="B14" s="28"/>
      <c r="C14" s="29"/>
      <c r="D14" s="28"/>
      <c r="E14" s="28"/>
      <c r="F14" s="28"/>
      <c r="G14" s="28"/>
      <c r="H14" s="28"/>
      <c r="I14" s="27"/>
      <c r="J14" s="27"/>
      <c r="K14" s="27"/>
      <c r="L14" s="27"/>
      <c r="M14" s="27"/>
      <c r="N14" s="27"/>
      <c r="O14" s="27"/>
      <c r="P14" s="27"/>
      <c r="Q14" s="27"/>
      <c r="R14" s="27"/>
      <c r="S14" s="91" t="s">
        <v>164</v>
      </c>
      <c r="T14" s="91"/>
      <c r="U14" s="91"/>
      <c r="V14" s="91"/>
      <c r="W14" s="91"/>
      <c r="X14" s="91"/>
      <c r="Y14" s="91"/>
      <c r="Z14" s="28"/>
      <c r="AA14" s="28"/>
    </row>
    <row r="15" spans="1:27" ht="15">
      <c r="A15" s="27"/>
      <c r="B15" s="28"/>
      <c r="C15" s="29"/>
      <c r="D15" s="28"/>
      <c r="E15" s="28"/>
      <c r="F15" s="28"/>
      <c r="G15" s="28"/>
      <c r="H15" s="28"/>
      <c r="I15" s="27"/>
      <c r="J15" s="27"/>
      <c r="K15" s="27"/>
      <c r="L15" s="27"/>
      <c r="M15" s="27"/>
      <c r="N15" s="27"/>
      <c r="O15" s="27"/>
      <c r="P15" s="27"/>
      <c r="Q15" s="27"/>
      <c r="R15" s="27"/>
      <c r="S15" s="89" t="s">
        <v>54</v>
      </c>
      <c r="T15" s="89"/>
      <c r="U15" s="89"/>
      <c r="V15" s="89"/>
      <c r="W15" s="89"/>
      <c r="X15" s="89"/>
      <c r="Y15" s="89"/>
      <c r="Z15" s="28"/>
      <c r="AA15" s="28"/>
    </row>
    <row r="16" spans="1:27" ht="15">
      <c r="A16" s="27"/>
      <c r="B16" s="28"/>
      <c r="C16" s="29"/>
      <c r="D16" s="28"/>
      <c r="E16" s="28"/>
      <c r="F16" s="28"/>
      <c r="G16" s="28"/>
      <c r="H16" s="28"/>
      <c r="I16" s="27"/>
      <c r="J16" s="27"/>
      <c r="K16" s="27"/>
      <c r="L16" s="27"/>
      <c r="M16" s="27"/>
      <c r="N16" s="27"/>
      <c r="O16" s="27"/>
      <c r="P16" s="27"/>
      <c r="Q16" s="27"/>
      <c r="R16" s="27"/>
      <c r="S16" s="89" t="s">
        <v>55</v>
      </c>
      <c r="T16" s="89"/>
      <c r="U16" s="89"/>
      <c r="V16" s="89"/>
      <c r="W16" s="89"/>
      <c r="X16" s="89"/>
      <c r="Y16" s="89"/>
      <c r="Z16" s="28"/>
      <c r="AA16" s="28"/>
    </row>
    <row r="17" spans="1:27" ht="15">
      <c r="A17" s="27"/>
      <c r="B17" s="28"/>
      <c r="C17" s="29"/>
      <c r="D17" s="28"/>
      <c r="E17" s="28"/>
      <c r="F17" s="28"/>
      <c r="G17" s="28"/>
      <c r="H17" s="28"/>
      <c r="I17" s="27"/>
      <c r="J17" s="27"/>
      <c r="K17" s="27"/>
      <c r="L17" s="27"/>
      <c r="M17" s="27"/>
      <c r="N17" s="27"/>
      <c r="O17" s="27"/>
      <c r="P17" s="27"/>
      <c r="Q17" s="27"/>
      <c r="R17" s="27"/>
      <c r="S17" s="35"/>
      <c r="T17" s="35"/>
      <c r="U17" s="35"/>
      <c r="V17" s="35"/>
      <c r="W17" s="31"/>
      <c r="X17" s="32"/>
      <c r="Y17" s="32"/>
      <c r="Z17" s="28"/>
      <c r="AA17" s="28"/>
    </row>
    <row r="18" spans="1:27" ht="15">
      <c r="A18" s="27"/>
      <c r="B18" s="28"/>
      <c r="C18" s="29"/>
      <c r="D18" s="28"/>
      <c r="E18" s="28"/>
      <c r="F18" s="28"/>
      <c r="G18" s="28"/>
      <c r="H18" s="28"/>
      <c r="I18" s="27"/>
      <c r="J18" s="27"/>
      <c r="K18" s="27"/>
      <c r="L18" s="27"/>
      <c r="M18" s="27"/>
      <c r="N18" s="27"/>
      <c r="O18" s="27"/>
      <c r="P18" s="27"/>
      <c r="Q18" s="27"/>
      <c r="R18" s="27"/>
      <c r="S18" s="35"/>
      <c r="T18" s="35"/>
      <c r="U18" s="35"/>
      <c r="V18" s="35"/>
      <c r="W18" s="31"/>
      <c r="X18" s="31"/>
      <c r="Y18" s="31"/>
      <c r="Z18" s="28"/>
      <c r="AA18" s="28"/>
    </row>
    <row r="19" spans="1:27" ht="15">
      <c r="A19" s="27"/>
      <c r="B19" s="28"/>
      <c r="C19" s="29"/>
      <c r="D19" s="28"/>
      <c r="E19" s="28"/>
      <c r="F19" s="28"/>
      <c r="G19" s="28"/>
      <c r="H19" s="28"/>
      <c r="I19" s="27"/>
      <c r="J19" s="27"/>
      <c r="K19" s="27"/>
      <c r="L19" s="27"/>
      <c r="M19" s="27"/>
      <c r="N19" s="27"/>
      <c r="O19" s="27"/>
      <c r="P19" s="27"/>
      <c r="Q19" s="27"/>
      <c r="R19" s="27"/>
      <c r="S19" s="90" t="s">
        <v>56</v>
      </c>
      <c r="T19" s="90"/>
      <c r="U19" s="90"/>
      <c r="V19" s="90"/>
      <c r="W19" s="90"/>
      <c r="X19" s="90"/>
      <c r="Y19" s="90"/>
      <c r="Z19" s="28"/>
      <c r="AA19" s="28"/>
    </row>
    <row r="20" spans="1:27" ht="15">
      <c r="A20" s="27"/>
      <c r="B20" s="28"/>
      <c r="C20" s="29"/>
      <c r="D20" s="28"/>
      <c r="E20" s="28"/>
      <c r="F20" s="28"/>
      <c r="G20" s="28"/>
      <c r="H20" s="28"/>
      <c r="I20" s="27"/>
      <c r="J20" s="27"/>
      <c r="K20" s="27"/>
      <c r="L20" s="27"/>
      <c r="M20" s="27"/>
      <c r="N20" s="27"/>
      <c r="O20" s="27"/>
      <c r="P20" s="27"/>
      <c r="Q20" s="27"/>
      <c r="R20" s="27"/>
      <c r="S20" s="91" t="s">
        <v>57</v>
      </c>
      <c r="T20" s="91"/>
      <c r="U20" s="91"/>
      <c r="V20" s="91"/>
      <c r="W20" s="91"/>
      <c r="X20" s="91"/>
      <c r="Y20" s="91"/>
      <c r="Z20" s="28"/>
      <c r="AA20" s="28"/>
    </row>
    <row r="21" spans="1:27" ht="15">
      <c r="A21" s="27"/>
      <c r="B21" s="28"/>
      <c r="D21" s="28"/>
      <c r="E21" s="28"/>
      <c r="F21" s="28"/>
      <c r="G21" s="28"/>
      <c r="H21" s="28"/>
      <c r="I21" s="27"/>
      <c r="J21" s="27"/>
      <c r="K21" s="27"/>
      <c r="L21" s="27"/>
      <c r="M21" s="27"/>
      <c r="N21" s="27"/>
      <c r="O21" s="27"/>
      <c r="P21" s="27"/>
      <c r="Q21" s="27"/>
      <c r="R21" s="27"/>
      <c r="S21" s="91" t="s">
        <v>58</v>
      </c>
      <c r="T21" s="91"/>
      <c r="U21" s="91"/>
      <c r="V21" s="91"/>
      <c r="W21" s="91"/>
      <c r="X21" s="91"/>
      <c r="Y21" s="91"/>
      <c r="Z21" s="28"/>
      <c r="AA21" s="28"/>
    </row>
    <row r="30" ht="14.25">
      <c r="H30" s="34"/>
    </row>
  </sheetData>
  <sheetProtection/>
  <mergeCells count="18">
    <mergeCell ref="A1:F1"/>
    <mergeCell ref="J2:Y2"/>
    <mergeCell ref="J3:Y3"/>
    <mergeCell ref="A5:A6"/>
    <mergeCell ref="B5:C5"/>
    <mergeCell ref="D5:F5"/>
    <mergeCell ref="G5:G6"/>
    <mergeCell ref="H5:H6"/>
    <mergeCell ref="I5:M5"/>
    <mergeCell ref="N5:U5"/>
    <mergeCell ref="S16:Y16"/>
    <mergeCell ref="S19:Y19"/>
    <mergeCell ref="S20:Y20"/>
    <mergeCell ref="S21:Y21"/>
    <mergeCell ref="W5:W6"/>
    <mergeCell ref="X5:X6"/>
    <mergeCell ref="S14:Y14"/>
    <mergeCell ref="S15:Y15"/>
  </mergeCells>
  <printOptions/>
  <pageMargins left="0.5118110236220472" right="1.2598425196850394" top="0.9448818897637796" bottom="0.9448818897637796" header="0.31496062992125984" footer="0.31496062992125984"/>
  <pageSetup horizontalDpi="300" verticalDpi="300" orientation="landscape" paperSize="5" scale="80" r:id="rId1"/>
</worksheet>
</file>

<file path=xl/worksheets/sheet9.xml><?xml version="1.0" encoding="utf-8"?>
<worksheet xmlns="http://schemas.openxmlformats.org/spreadsheetml/2006/main" xmlns:r="http://schemas.openxmlformats.org/officeDocument/2006/relationships">
  <dimension ref="A1:AB32"/>
  <sheetViews>
    <sheetView view="pageBreakPreview" zoomScale="89" zoomScaleSheetLayoutView="89" zoomScalePageLayoutView="0" workbookViewId="0" topLeftCell="A13">
      <selection activeCell="S19" sqref="S19"/>
    </sheetView>
  </sheetViews>
  <sheetFormatPr defaultColWidth="9.140625" defaultRowHeight="15"/>
  <cols>
    <col min="1" max="1" width="4.421875" style="33" customWidth="1"/>
    <col min="2" max="2" width="7.00390625" style="0" customWidth="1"/>
    <col min="3" max="3" width="10.57421875" style="0" customWidth="1"/>
    <col min="4" max="4" width="11.28125" style="0" customWidth="1"/>
    <col min="5" max="5" width="11.421875" style="0" customWidth="1"/>
    <col min="6" max="6" width="11.57421875" style="0" customWidth="1"/>
    <col min="7" max="7" width="11.7109375" style="0" customWidth="1"/>
    <col min="8" max="8" width="10.7109375" style="0" customWidth="1"/>
    <col min="9" max="21" width="3.7109375" style="0" bestFit="1" customWidth="1"/>
    <col min="22" max="22" width="3.7109375" style="0" customWidth="1"/>
    <col min="23" max="23" width="3.7109375" style="0" bestFit="1" customWidth="1"/>
    <col min="24" max="24" width="13.8515625" style="0" bestFit="1" customWidth="1"/>
    <col min="25" max="25" width="35.140625" style="0" customWidth="1"/>
  </cols>
  <sheetData>
    <row r="1" spans="1:28" ht="15">
      <c r="A1" s="95" t="s">
        <v>0</v>
      </c>
      <c r="B1" s="95"/>
      <c r="C1" s="95"/>
      <c r="D1" s="95"/>
      <c r="E1" s="95"/>
      <c r="F1" s="95"/>
      <c r="G1" s="1"/>
      <c r="H1" s="1"/>
      <c r="I1" s="1"/>
      <c r="J1" s="1"/>
      <c r="K1" s="1"/>
      <c r="L1" s="1"/>
      <c r="M1" s="1"/>
      <c r="N1" s="1"/>
      <c r="O1" s="1"/>
      <c r="P1" s="1"/>
      <c r="Q1" s="1"/>
      <c r="R1" s="1"/>
      <c r="S1" s="1"/>
      <c r="T1" s="1"/>
      <c r="U1" s="1"/>
      <c r="V1" s="1"/>
      <c r="W1" s="1"/>
      <c r="X1" s="1"/>
      <c r="Y1" s="1"/>
      <c r="Z1" s="1"/>
      <c r="AA1" s="1"/>
      <c r="AB1" s="1"/>
    </row>
    <row r="2" spans="1:28" ht="15">
      <c r="A2" s="2" t="s">
        <v>165</v>
      </c>
      <c r="B2" s="2"/>
      <c r="C2" s="2"/>
      <c r="D2" s="2"/>
      <c r="E2" s="2"/>
      <c r="F2" s="2"/>
      <c r="G2" s="1"/>
      <c r="H2" s="1"/>
      <c r="I2" s="1"/>
      <c r="J2" s="72"/>
      <c r="K2" s="72"/>
      <c r="L2" s="72"/>
      <c r="M2" s="72"/>
      <c r="N2" s="72"/>
      <c r="O2" s="72"/>
      <c r="P2" s="72"/>
      <c r="Q2" s="72"/>
      <c r="R2" s="72"/>
      <c r="S2" s="72"/>
      <c r="T2" s="72"/>
      <c r="U2" s="72"/>
      <c r="V2" s="72"/>
      <c r="W2" s="72"/>
      <c r="X2" s="72"/>
      <c r="Y2" s="72"/>
      <c r="Z2" s="72"/>
      <c r="AA2" s="1"/>
      <c r="AB2" s="1"/>
    </row>
    <row r="3" spans="1:28" ht="15">
      <c r="A3" s="2" t="s">
        <v>1</v>
      </c>
      <c r="B3" s="2"/>
      <c r="C3" s="2"/>
      <c r="D3" s="2"/>
      <c r="E3" s="2"/>
      <c r="F3" s="2"/>
      <c r="G3" s="1"/>
      <c r="H3" s="1"/>
      <c r="I3" s="1"/>
      <c r="J3" s="2"/>
      <c r="K3" s="2"/>
      <c r="L3" s="2"/>
      <c r="M3" s="2"/>
      <c r="N3" s="2"/>
      <c r="O3" s="2"/>
      <c r="P3" s="2"/>
      <c r="Q3" s="2"/>
      <c r="R3" s="2"/>
      <c r="S3" s="2"/>
      <c r="T3" s="2"/>
      <c r="U3" s="2"/>
      <c r="V3" s="2"/>
      <c r="W3" s="2"/>
      <c r="X3" s="2"/>
      <c r="Y3" s="2"/>
      <c r="Z3" s="2"/>
      <c r="AA3" s="1"/>
      <c r="AB3" s="1"/>
    </row>
    <row r="4" spans="1:28" ht="14.25">
      <c r="A4" s="3"/>
      <c r="B4" s="3"/>
      <c r="C4" s="4"/>
      <c r="D4" s="4"/>
      <c r="E4" s="4"/>
      <c r="F4" s="4"/>
      <c r="G4" s="4"/>
      <c r="H4" s="4"/>
      <c r="I4" s="4"/>
      <c r="J4" s="4"/>
      <c r="K4" s="4"/>
      <c r="L4" s="4"/>
      <c r="M4" s="4"/>
      <c r="N4" s="4"/>
      <c r="O4" s="3"/>
      <c r="P4" s="4"/>
      <c r="Q4" s="4"/>
      <c r="R4" s="3"/>
      <c r="S4" s="4"/>
      <c r="T4" s="4"/>
      <c r="U4" s="4"/>
      <c r="V4" s="4"/>
      <c r="W4" s="4"/>
      <c r="X4" s="4"/>
      <c r="Y4" s="5"/>
      <c r="Z4" s="5"/>
      <c r="AA4" s="5"/>
      <c r="AB4" s="5"/>
    </row>
    <row r="5" spans="1:28" ht="14.25">
      <c r="A5" s="97" t="s">
        <v>2</v>
      </c>
      <c r="B5" s="98" t="s">
        <v>3</v>
      </c>
      <c r="C5" s="99"/>
      <c r="D5" s="100" t="s">
        <v>4</v>
      </c>
      <c r="E5" s="101"/>
      <c r="F5" s="102"/>
      <c r="G5" s="103" t="s">
        <v>5</v>
      </c>
      <c r="H5" s="105" t="s">
        <v>6</v>
      </c>
      <c r="I5" s="107" t="s">
        <v>7</v>
      </c>
      <c r="J5" s="107"/>
      <c r="K5" s="107"/>
      <c r="L5" s="107"/>
      <c r="M5" s="107"/>
      <c r="N5" s="111" t="s">
        <v>8</v>
      </c>
      <c r="O5" s="112"/>
      <c r="P5" s="112"/>
      <c r="Q5" s="112"/>
      <c r="R5" s="112"/>
      <c r="S5" s="112"/>
      <c r="T5" s="112"/>
      <c r="U5" s="112"/>
      <c r="V5" s="113"/>
      <c r="W5" s="38"/>
      <c r="X5" s="92" t="s">
        <v>9</v>
      </c>
      <c r="Y5" s="93" t="s">
        <v>10</v>
      </c>
      <c r="Z5" s="66"/>
      <c r="AA5" s="67"/>
      <c r="AB5" s="67"/>
    </row>
    <row r="6" spans="1:28" ht="60.75">
      <c r="A6" s="97"/>
      <c r="B6" s="7" t="s">
        <v>11</v>
      </c>
      <c r="C6" s="7" t="s">
        <v>12</v>
      </c>
      <c r="D6" s="36" t="s">
        <v>13</v>
      </c>
      <c r="E6" s="36" t="s">
        <v>14</v>
      </c>
      <c r="F6" s="36" t="s">
        <v>15</v>
      </c>
      <c r="G6" s="104"/>
      <c r="H6" s="106"/>
      <c r="I6" s="9" t="s">
        <v>16</v>
      </c>
      <c r="J6" s="9" t="s">
        <v>17</v>
      </c>
      <c r="K6" s="9" t="s">
        <v>18</v>
      </c>
      <c r="L6" s="9" t="s">
        <v>19</v>
      </c>
      <c r="M6" s="9" t="s">
        <v>20</v>
      </c>
      <c r="N6" s="9" t="s">
        <v>21</v>
      </c>
      <c r="O6" s="9" t="s">
        <v>22</v>
      </c>
      <c r="P6" s="9" t="s">
        <v>23</v>
      </c>
      <c r="Q6" s="9" t="s">
        <v>24</v>
      </c>
      <c r="R6" s="9" t="s">
        <v>25</v>
      </c>
      <c r="S6" s="9" t="s">
        <v>26</v>
      </c>
      <c r="T6" s="9" t="s">
        <v>27</v>
      </c>
      <c r="U6" s="9" t="s">
        <v>28</v>
      </c>
      <c r="V6" s="42" t="s">
        <v>202</v>
      </c>
      <c r="W6" s="9" t="s">
        <v>29</v>
      </c>
      <c r="X6" s="92"/>
      <c r="Y6" s="94"/>
      <c r="Z6" s="66"/>
      <c r="AA6" s="67"/>
      <c r="AB6" s="67"/>
    </row>
    <row r="7" spans="1:28" ht="14.25">
      <c r="A7" s="36">
        <v>1</v>
      </c>
      <c r="B7" s="36">
        <v>2</v>
      </c>
      <c r="C7" s="37">
        <v>3</v>
      </c>
      <c r="D7" s="36">
        <v>4</v>
      </c>
      <c r="E7" s="36">
        <v>5</v>
      </c>
      <c r="F7" s="36">
        <v>6</v>
      </c>
      <c r="G7" s="36">
        <v>7</v>
      </c>
      <c r="H7" s="36">
        <v>8</v>
      </c>
      <c r="I7" s="36">
        <v>9</v>
      </c>
      <c r="J7" s="36">
        <v>10</v>
      </c>
      <c r="K7" s="36">
        <v>11</v>
      </c>
      <c r="L7" s="36">
        <v>12</v>
      </c>
      <c r="M7" s="36">
        <v>13</v>
      </c>
      <c r="N7" s="36">
        <v>14</v>
      </c>
      <c r="O7" s="36">
        <v>15</v>
      </c>
      <c r="P7" s="36">
        <v>16</v>
      </c>
      <c r="Q7" s="36">
        <v>17</v>
      </c>
      <c r="R7" s="36">
        <v>18</v>
      </c>
      <c r="S7" s="36">
        <v>19</v>
      </c>
      <c r="T7" s="36">
        <v>20</v>
      </c>
      <c r="U7" s="36">
        <v>21</v>
      </c>
      <c r="V7" s="69">
        <v>22</v>
      </c>
      <c r="W7" s="36">
        <v>23</v>
      </c>
      <c r="X7" s="36">
        <v>24</v>
      </c>
      <c r="Y7" s="36">
        <v>25</v>
      </c>
      <c r="Z7" s="11"/>
      <c r="AA7" s="12"/>
      <c r="AB7" s="12"/>
    </row>
    <row r="8" spans="1:28" ht="72">
      <c r="A8" s="36">
        <v>1</v>
      </c>
      <c r="B8" s="44" t="s">
        <v>114</v>
      </c>
      <c r="C8" s="14">
        <v>43718</v>
      </c>
      <c r="D8" s="44" t="s">
        <v>194</v>
      </c>
      <c r="E8" s="44" t="s">
        <v>195</v>
      </c>
      <c r="F8" s="44" t="s">
        <v>144</v>
      </c>
      <c r="G8" s="46" t="s">
        <v>198</v>
      </c>
      <c r="H8" s="46" t="s">
        <v>197</v>
      </c>
      <c r="I8" s="13">
        <v>1</v>
      </c>
      <c r="J8" s="13"/>
      <c r="K8" s="13"/>
      <c r="L8" s="13"/>
      <c r="M8" s="13"/>
      <c r="N8" s="13"/>
      <c r="O8" s="13"/>
      <c r="P8" s="13"/>
      <c r="Q8" s="13"/>
      <c r="R8" s="13"/>
      <c r="S8" s="13"/>
      <c r="T8" s="13"/>
      <c r="U8" s="13"/>
      <c r="V8" s="44"/>
      <c r="W8" s="13">
        <f>SUM(I8:V8)</f>
        <v>1</v>
      </c>
      <c r="X8" s="16">
        <v>15000000</v>
      </c>
      <c r="Y8" s="48" t="s">
        <v>210</v>
      </c>
      <c r="Z8" s="11"/>
      <c r="AA8" s="12"/>
      <c r="AB8" s="12"/>
    </row>
    <row r="9" spans="1:28" ht="63.75" customHeight="1">
      <c r="A9" s="36">
        <v>2</v>
      </c>
      <c r="B9" s="44" t="s">
        <v>43</v>
      </c>
      <c r="C9" s="14">
        <v>43720</v>
      </c>
      <c r="D9" s="46"/>
      <c r="E9" s="46" t="s">
        <v>199</v>
      </c>
      <c r="F9" s="44" t="s">
        <v>86</v>
      </c>
      <c r="G9" s="46" t="s">
        <v>200</v>
      </c>
      <c r="H9" s="46" t="s">
        <v>201</v>
      </c>
      <c r="I9" s="13"/>
      <c r="J9" s="13"/>
      <c r="K9" s="13"/>
      <c r="L9" s="13"/>
      <c r="M9" s="13"/>
      <c r="N9" s="13"/>
      <c r="O9" s="13"/>
      <c r="P9" s="13"/>
      <c r="Q9" s="13"/>
      <c r="R9" s="13"/>
      <c r="S9" s="13"/>
      <c r="T9" s="13"/>
      <c r="U9" s="13"/>
      <c r="V9" s="44">
        <v>1</v>
      </c>
      <c r="W9" s="44">
        <f>SUM(I9:V9)</f>
        <v>1</v>
      </c>
      <c r="X9" s="114">
        <v>900000000</v>
      </c>
      <c r="Y9" s="117" t="s">
        <v>206</v>
      </c>
      <c r="Z9" s="11"/>
      <c r="AA9" s="12"/>
      <c r="AB9" s="12"/>
    </row>
    <row r="10" spans="1:28" ht="63.75" customHeight="1">
      <c r="A10" s="36">
        <v>3</v>
      </c>
      <c r="B10" s="44" t="s">
        <v>43</v>
      </c>
      <c r="C10" s="45">
        <v>43720</v>
      </c>
      <c r="D10" s="46"/>
      <c r="E10" s="46" t="s">
        <v>203</v>
      </c>
      <c r="F10" s="44" t="s">
        <v>204</v>
      </c>
      <c r="G10" s="46" t="s">
        <v>200</v>
      </c>
      <c r="H10" s="46" t="s">
        <v>201</v>
      </c>
      <c r="I10" s="13"/>
      <c r="J10" s="13"/>
      <c r="K10" s="13"/>
      <c r="L10" s="13"/>
      <c r="M10" s="13"/>
      <c r="N10" s="13"/>
      <c r="O10" s="13"/>
      <c r="P10" s="13"/>
      <c r="Q10" s="13"/>
      <c r="R10" s="13"/>
      <c r="S10" s="13"/>
      <c r="T10" s="13"/>
      <c r="U10" s="13"/>
      <c r="V10" s="44">
        <v>2</v>
      </c>
      <c r="W10" s="44">
        <f>SUM(I10:V10)</f>
        <v>2</v>
      </c>
      <c r="X10" s="115"/>
      <c r="Y10" s="118"/>
      <c r="Z10" s="11"/>
      <c r="AA10" s="12"/>
      <c r="AB10" s="12"/>
    </row>
    <row r="11" spans="1:28" ht="63.75" customHeight="1">
      <c r="A11" s="69">
        <v>4</v>
      </c>
      <c r="B11" s="44" t="s">
        <v>43</v>
      </c>
      <c r="C11" s="45">
        <v>43720</v>
      </c>
      <c r="D11" s="46"/>
      <c r="E11" s="46" t="s">
        <v>205</v>
      </c>
      <c r="F11" s="44" t="s">
        <v>64</v>
      </c>
      <c r="G11" s="46" t="s">
        <v>200</v>
      </c>
      <c r="H11" s="46" t="s">
        <v>201</v>
      </c>
      <c r="I11" s="44"/>
      <c r="J11" s="44"/>
      <c r="K11" s="44"/>
      <c r="L11" s="44"/>
      <c r="M11" s="44"/>
      <c r="N11" s="44"/>
      <c r="O11" s="44"/>
      <c r="P11" s="44"/>
      <c r="Q11" s="44"/>
      <c r="R11" s="44"/>
      <c r="S11" s="44"/>
      <c r="T11" s="44"/>
      <c r="U11" s="44"/>
      <c r="V11" s="44">
        <v>2</v>
      </c>
      <c r="W11" s="44">
        <f>SUM(I11:V11)</f>
        <v>2</v>
      </c>
      <c r="X11" s="116"/>
      <c r="Y11" s="119"/>
      <c r="Z11" s="11"/>
      <c r="AA11" s="12"/>
      <c r="AB11" s="12"/>
    </row>
    <row r="12" spans="1:28" ht="66" customHeight="1">
      <c r="A12" s="69">
        <v>5</v>
      </c>
      <c r="B12" s="44" t="s">
        <v>43</v>
      </c>
      <c r="C12" s="45">
        <v>43734</v>
      </c>
      <c r="D12" s="46"/>
      <c r="E12" s="46" t="s">
        <v>214</v>
      </c>
      <c r="F12" s="44" t="s">
        <v>75</v>
      </c>
      <c r="G12" s="46" t="s">
        <v>174</v>
      </c>
      <c r="H12" s="46" t="s">
        <v>215</v>
      </c>
      <c r="I12" s="44"/>
      <c r="J12" s="44"/>
      <c r="K12" s="44"/>
      <c r="L12" s="44"/>
      <c r="M12" s="44"/>
      <c r="N12" s="44"/>
      <c r="O12" s="44"/>
      <c r="P12" s="44"/>
      <c r="Q12" s="44"/>
      <c r="R12" s="44"/>
      <c r="S12" s="44"/>
      <c r="T12" s="44"/>
      <c r="U12" s="44"/>
      <c r="V12" s="44"/>
      <c r="W12" s="44"/>
      <c r="X12" s="76">
        <v>0</v>
      </c>
      <c r="Y12" s="77" t="s">
        <v>216</v>
      </c>
      <c r="Z12" s="11"/>
      <c r="AA12" s="12"/>
      <c r="AB12" s="12"/>
    </row>
    <row r="13" spans="1:28" ht="57.75">
      <c r="A13" s="69">
        <v>6</v>
      </c>
      <c r="B13" s="44" t="s">
        <v>188</v>
      </c>
      <c r="C13" s="45">
        <v>43735</v>
      </c>
      <c r="D13" s="46" t="s">
        <v>207</v>
      </c>
      <c r="E13" s="46" t="s">
        <v>208</v>
      </c>
      <c r="F13" s="44" t="s">
        <v>209</v>
      </c>
      <c r="G13" s="46" t="s">
        <v>198</v>
      </c>
      <c r="H13" s="46" t="s">
        <v>197</v>
      </c>
      <c r="I13" s="44">
        <v>1</v>
      </c>
      <c r="J13" s="44"/>
      <c r="K13" s="44"/>
      <c r="L13" s="44"/>
      <c r="M13" s="44"/>
      <c r="N13" s="44"/>
      <c r="O13" s="44"/>
      <c r="P13" s="44"/>
      <c r="Q13" s="44"/>
      <c r="R13" s="44"/>
      <c r="S13" s="44"/>
      <c r="T13" s="44"/>
      <c r="U13" s="44"/>
      <c r="V13" s="44"/>
      <c r="W13" s="44">
        <f>SUM(I13:V13)</f>
        <v>1</v>
      </c>
      <c r="X13" s="47">
        <v>20000000</v>
      </c>
      <c r="Y13" s="75" t="s">
        <v>211</v>
      </c>
      <c r="Z13" s="11"/>
      <c r="AA13" s="12"/>
      <c r="AB13" s="12"/>
    </row>
    <row r="14" spans="1:28" ht="144.75">
      <c r="A14" s="69">
        <v>7</v>
      </c>
      <c r="B14" s="46">
        <v>30</v>
      </c>
      <c r="C14" s="65" t="s">
        <v>212</v>
      </c>
      <c r="D14" s="44">
        <v>195</v>
      </c>
      <c r="E14" s="44">
        <v>42</v>
      </c>
      <c r="F14" s="44">
        <v>12</v>
      </c>
      <c r="G14" s="46" t="s">
        <v>181</v>
      </c>
      <c r="H14" s="44" t="s">
        <v>182</v>
      </c>
      <c r="I14" s="13"/>
      <c r="J14" s="13"/>
      <c r="K14" s="13"/>
      <c r="L14" s="13"/>
      <c r="M14" s="13"/>
      <c r="N14" s="13"/>
      <c r="O14" s="13"/>
      <c r="P14" s="13"/>
      <c r="Q14" s="13"/>
      <c r="R14" s="13"/>
      <c r="S14" s="13"/>
      <c r="T14" s="13"/>
      <c r="U14" s="13"/>
      <c r="V14" s="44"/>
      <c r="W14" s="44">
        <f>SUM(I14:V14)</f>
        <v>0</v>
      </c>
      <c r="X14" s="16"/>
      <c r="Y14" s="48" t="s">
        <v>243</v>
      </c>
      <c r="Z14" s="11"/>
      <c r="AA14" s="12"/>
      <c r="AB14" s="12"/>
    </row>
    <row r="15" spans="1:28" s="26" customFormat="1" ht="28.5" customHeight="1">
      <c r="A15" s="18"/>
      <c r="B15" s="19"/>
      <c r="C15" s="20" t="s">
        <v>52</v>
      </c>
      <c r="D15" s="19"/>
      <c r="E15" s="19"/>
      <c r="F15" s="19"/>
      <c r="G15" s="19"/>
      <c r="H15" s="19"/>
      <c r="I15" s="21">
        <f>SUM(I8:I14)</f>
        <v>2</v>
      </c>
      <c r="J15" s="55">
        <f aca="true" t="shared" si="0" ref="J15:W15">SUM(J8:J14)</f>
        <v>0</v>
      </c>
      <c r="K15" s="55">
        <f t="shared" si="0"/>
        <v>0</v>
      </c>
      <c r="L15" s="55">
        <f t="shared" si="0"/>
        <v>0</v>
      </c>
      <c r="M15" s="55">
        <f t="shared" si="0"/>
        <v>0</v>
      </c>
      <c r="N15" s="55">
        <f t="shared" si="0"/>
        <v>0</v>
      </c>
      <c r="O15" s="55">
        <f t="shared" si="0"/>
        <v>0</v>
      </c>
      <c r="P15" s="55">
        <f t="shared" si="0"/>
        <v>0</v>
      </c>
      <c r="Q15" s="55">
        <f t="shared" si="0"/>
        <v>0</v>
      </c>
      <c r="R15" s="55">
        <f t="shared" si="0"/>
        <v>0</v>
      </c>
      <c r="S15" s="55">
        <f t="shared" si="0"/>
        <v>0</v>
      </c>
      <c r="T15" s="55">
        <f t="shared" si="0"/>
        <v>0</v>
      </c>
      <c r="U15" s="55">
        <f t="shared" si="0"/>
        <v>0</v>
      </c>
      <c r="V15" s="55">
        <f t="shared" si="0"/>
        <v>5</v>
      </c>
      <c r="W15" s="55">
        <f t="shared" si="0"/>
        <v>7</v>
      </c>
      <c r="X15" s="22">
        <f>SUM(X8:X14)</f>
        <v>935000000</v>
      </c>
      <c r="Y15" s="23"/>
      <c r="Z15" s="24"/>
      <c r="AA15" s="25"/>
      <c r="AB15" s="25"/>
    </row>
    <row r="16" spans="1:28" ht="15">
      <c r="A16" s="27"/>
      <c r="B16" s="28"/>
      <c r="C16" s="29"/>
      <c r="D16" s="28"/>
      <c r="E16" s="28"/>
      <c r="F16" s="28"/>
      <c r="G16" s="28"/>
      <c r="H16" s="28"/>
      <c r="I16" s="27"/>
      <c r="J16" s="27"/>
      <c r="K16" s="27"/>
      <c r="L16" s="27"/>
      <c r="M16" s="27"/>
      <c r="N16" s="27"/>
      <c r="O16" s="27"/>
      <c r="P16" s="27"/>
      <c r="Q16" s="27"/>
      <c r="R16" s="27"/>
      <c r="S16" s="110" t="s">
        <v>166</v>
      </c>
      <c r="T16" s="110"/>
      <c r="U16" s="110"/>
      <c r="V16" s="110"/>
      <c r="W16" s="110"/>
      <c r="X16" s="110"/>
      <c r="Y16" s="110"/>
      <c r="Z16" s="73"/>
      <c r="AA16" s="28"/>
      <c r="AB16" s="28"/>
    </row>
    <row r="17" spans="1:28" ht="15.75" customHeight="1">
      <c r="A17" s="27"/>
      <c r="B17" s="28"/>
      <c r="C17" s="29"/>
      <c r="D17" s="28"/>
      <c r="E17" s="28"/>
      <c r="F17" s="28"/>
      <c r="G17" s="28"/>
      <c r="H17" s="28"/>
      <c r="I17" s="27"/>
      <c r="J17" s="27"/>
      <c r="K17" s="27"/>
      <c r="L17" s="27"/>
      <c r="M17" s="27"/>
      <c r="N17" s="27"/>
      <c r="O17" s="27"/>
      <c r="P17" s="27"/>
      <c r="Q17" s="27"/>
      <c r="R17" s="27"/>
      <c r="S17" s="89" t="s">
        <v>54</v>
      </c>
      <c r="T17" s="89"/>
      <c r="U17" s="89"/>
      <c r="V17" s="89"/>
      <c r="W17" s="89"/>
      <c r="X17" s="89"/>
      <c r="Y17" s="89"/>
      <c r="Z17" s="32"/>
      <c r="AA17" s="28"/>
      <c r="AB17" s="28"/>
    </row>
    <row r="18" spans="1:28" ht="15.75" customHeight="1">
      <c r="A18" s="27"/>
      <c r="B18" s="28"/>
      <c r="C18" s="29"/>
      <c r="D18" s="28"/>
      <c r="E18" s="28"/>
      <c r="F18" s="28"/>
      <c r="G18" s="28"/>
      <c r="H18" s="28"/>
      <c r="I18" s="27"/>
      <c r="J18" s="27"/>
      <c r="K18" s="27"/>
      <c r="L18" s="27"/>
      <c r="M18" s="27"/>
      <c r="N18" s="27"/>
      <c r="O18" s="27"/>
      <c r="P18" s="27"/>
      <c r="Q18" s="27"/>
      <c r="R18" s="27"/>
      <c r="S18" s="89" t="s">
        <v>55</v>
      </c>
      <c r="T18" s="89"/>
      <c r="U18" s="89"/>
      <c r="V18" s="89"/>
      <c r="W18" s="89"/>
      <c r="X18" s="89"/>
      <c r="Y18" s="89"/>
      <c r="Z18" s="32"/>
      <c r="AA18" s="28"/>
      <c r="AB18" s="28"/>
    </row>
    <row r="19" spans="1:28" ht="15">
      <c r="A19" s="27"/>
      <c r="B19" s="28"/>
      <c r="C19" s="29"/>
      <c r="D19" s="28"/>
      <c r="E19" s="28"/>
      <c r="F19" s="28"/>
      <c r="G19" s="28"/>
      <c r="H19" s="28"/>
      <c r="I19" s="27"/>
      <c r="J19" s="27"/>
      <c r="K19" s="27"/>
      <c r="L19" s="27"/>
      <c r="M19" s="27"/>
      <c r="N19" s="27"/>
      <c r="O19" s="27"/>
      <c r="P19" s="27"/>
      <c r="Q19" s="27"/>
      <c r="R19" s="27"/>
      <c r="S19" s="68"/>
      <c r="T19" s="68"/>
      <c r="U19" s="68"/>
      <c r="V19" s="68"/>
      <c r="W19" s="68"/>
      <c r="X19" s="31"/>
      <c r="Y19" s="32"/>
      <c r="Z19" s="32"/>
      <c r="AA19" s="28"/>
      <c r="AB19" s="28"/>
    </row>
    <row r="20" spans="1:28" ht="15">
      <c r="A20" s="27"/>
      <c r="B20" s="28"/>
      <c r="C20" s="29"/>
      <c r="D20" s="28"/>
      <c r="E20" s="28"/>
      <c r="F20" s="28"/>
      <c r="G20" s="28"/>
      <c r="H20" s="28"/>
      <c r="I20" s="27"/>
      <c r="J20" s="27"/>
      <c r="K20" s="27"/>
      <c r="L20" s="27"/>
      <c r="M20" s="27"/>
      <c r="N20" s="27"/>
      <c r="O20" s="27"/>
      <c r="P20" s="27"/>
      <c r="Q20" s="27"/>
      <c r="R20" s="27"/>
      <c r="S20" s="68"/>
      <c r="T20" s="68"/>
      <c r="U20" s="68"/>
      <c r="V20" s="68"/>
      <c r="W20" s="68"/>
      <c r="X20" s="31"/>
      <c r="Y20" s="31"/>
      <c r="Z20" s="31"/>
      <c r="AA20" s="28"/>
      <c r="AB20" s="28"/>
    </row>
    <row r="21" spans="1:28" ht="15.75" customHeight="1">
      <c r="A21" s="27"/>
      <c r="B21" s="28"/>
      <c r="C21" s="29"/>
      <c r="D21" s="28"/>
      <c r="E21" s="28"/>
      <c r="F21" s="28"/>
      <c r="G21" s="28"/>
      <c r="H21" s="28"/>
      <c r="I21" s="27"/>
      <c r="J21" s="27"/>
      <c r="K21" s="27"/>
      <c r="L21" s="27"/>
      <c r="M21" s="27"/>
      <c r="N21" s="27"/>
      <c r="O21" s="27"/>
      <c r="P21" s="27"/>
      <c r="Q21" s="27"/>
      <c r="R21" s="27"/>
      <c r="S21" s="90" t="s">
        <v>56</v>
      </c>
      <c r="T21" s="90"/>
      <c r="U21" s="90"/>
      <c r="V21" s="90"/>
      <c r="W21" s="90"/>
      <c r="X21" s="90"/>
      <c r="Y21" s="90"/>
      <c r="Z21" s="74"/>
      <c r="AA21" s="28"/>
      <c r="AB21" s="28"/>
    </row>
    <row r="22" spans="1:28" ht="15">
      <c r="A22" s="27"/>
      <c r="B22" s="28"/>
      <c r="C22" s="29"/>
      <c r="D22" s="28"/>
      <c r="E22" s="28"/>
      <c r="F22" s="28"/>
      <c r="G22" s="28"/>
      <c r="H22" s="28"/>
      <c r="I22" s="27"/>
      <c r="J22" s="27"/>
      <c r="K22" s="27"/>
      <c r="L22" s="27"/>
      <c r="M22" s="27"/>
      <c r="N22" s="27"/>
      <c r="O22" s="27"/>
      <c r="P22" s="27"/>
      <c r="Q22" s="27"/>
      <c r="R22" s="27"/>
      <c r="S22" s="91" t="s">
        <v>57</v>
      </c>
      <c r="T22" s="91"/>
      <c r="U22" s="91"/>
      <c r="V22" s="91"/>
      <c r="W22" s="91"/>
      <c r="X22" s="91"/>
      <c r="Y22" s="91"/>
      <c r="Z22" s="73"/>
      <c r="AA22" s="28"/>
      <c r="AB22" s="28"/>
    </row>
    <row r="23" spans="1:28" ht="15">
      <c r="A23" s="27"/>
      <c r="B23" s="28"/>
      <c r="D23" s="28"/>
      <c r="E23" s="28"/>
      <c r="F23" s="28"/>
      <c r="G23" s="28"/>
      <c r="H23" s="28"/>
      <c r="I23" s="27"/>
      <c r="J23" s="27"/>
      <c r="K23" s="27"/>
      <c r="L23" s="27"/>
      <c r="M23" s="27"/>
      <c r="N23" s="27"/>
      <c r="O23" s="27"/>
      <c r="P23" s="27"/>
      <c r="Q23" s="27"/>
      <c r="R23" s="27"/>
      <c r="S23" s="91" t="s">
        <v>58</v>
      </c>
      <c r="T23" s="91"/>
      <c r="U23" s="91"/>
      <c r="V23" s="91"/>
      <c r="W23" s="91"/>
      <c r="X23" s="91"/>
      <c r="Y23" s="91"/>
      <c r="Z23" s="73"/>
      <c r="AA23" s="28"/>
      <c r="AB23" s="28"/>
    </row>
    <row r="32" ht="14.25">
      <c r="H32" s="34"/>
    </row>
  </sheetData>
  <sheetProtection/>
  <mergeCells count="18">
    <mergeCell ref="Y9:Y11"/>
    <mergeCell ref="X9:X11"/>
    <mergeCell ref="A1:F1"/>
    <mergeCell ref="A5:A6"/>
    <mergeCell ref="B5:C5"/>
    <mergeCell ref="D5:F5"/>
    <mergeCell ref="G5:G6"/>
    <mergeCell ref="H5:H6"/>
    <mergeCell ref="I5:M5"/>
    <mergeCell ref="X5:X6"/>
    <mergeCell ref="S16:Y16"/>
    <mergeCell ref="S23:Y23"/>
    <mergeCell ref="S22:Y22"/>
    <mergeCell ref="S21:Y21"/>
    <mergeCell ref="S18:Y18"/>
    <mergeCell ref="S17:Y17"/>
    <mergeCell ref="Y5:Y6"/>
    <mergeCell ref="N5:V5"/>
  </mergeCells>
  <printOptions/>
  <pageMargins left="0.5118110236220472" right="1.2598425196850394" top="0.9448818897637796" bottom="0.9448818897637796" header="0.31496062992125984" footer="0.31496062992125984"/>
  <pageSetup horizontalDpi="300" verticalDpi="300" orientation="landscape" paperSize="5"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ASU5</dc:creator>
  <cp:keywords/>
  <dc:description/>
  <cp:lastModifiedBy>asus</cp:lastModifiedBy>
  <cp:lastPrinted>2020-01-09T03:52:18Z</cp:lastPrinted>
  <dcterms:created xsi:type="dcterms:W3CDTF">2019-08-28T05:49:18Z</dcterms:created>
  <dcterms:modified xsi:type="dcterms:W3CDTF">2022-10-03T09:44:45Z</dcterms:modified>
  <cp:category/>
  <cp:version/>
  <cp:contentType/>
  <cp:contentStatus/>
</cp:coreProperties>
</file>